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960" yWindow="1095" windowWidth="18990" windowHeight="11445" tabRatio="720" firstSheet="1" activeTab="2"/>
  </bookViews>
  <sheets>
    <sheet name="Chart1" sheetId="3" r:id="rId1"/>
    <sheet name="Refined Data " sheetId="1" r:id="rId2"/>
    <sheet name="Results" sheetId="2" r:id="rId3"/>
    <sheet name="m vs f" sheetId="4" r:id="rId4"/>
    <sheet name="Values" sheetId="6" r:id="rId5"/>
    <sheet name="Chart1 (2)" sheetId="7" r:id="rId6"/>
    <sheet name="Black Grey" sheetId="8" r:id="rId7"/>
    <sheet name="Sheet1" sheetId="10" r:id="rId8"/>
    <sheet name="Sheet2" sheetId="11" r:id="rId9"/>
    <sheet name="No Failure" sheetId="12" r:id="rId10"/>
  </sheets>
  <calcPr calcId="145621"/>
</workbook>
</file>

<file path=xl/calcChain.xml><?xml version="1.0" encoding="utf-8"?>
<calcChain xmlns="http://schemas.openxmlformats.org/spreadsheetml/2006/main">
  <c r="M44" i="11" l="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1" i="11"/>
  <c r="O2" i="11"/>
  <c r="M2" i="11" s="1"/>
  <c r="R3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1" i="1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G3" i="11"/>
  <c r="L6" i="2"/>
  <c r="L9" i="2"/>
  <c r="L10" i="2"/>
  <c r="L12" i="2"/>
  <c r="L13" i="2"/>
  <c r="L14" i="2"/>
  <c r="L16" i="2"/>
  <c r="L17" i="2"/>
  <c r="L18" i="2"/>
  <c r="L20" i="2"/>
  <c r="L23" i="2"/>
  <c r="L24" i="2"/>
  <c r="L25" i="2"/>
  <c r="L27" i="2"/>
  <c r="L28" i="2"/>
  <c r="L29" i="2"/>
  <c r="L4" i="2"/>
  <c r="L32" i="2" s="1"/>
  <c r="L31" i="2" l="1"/>
  <c r="O3" i="11"/>
  <c r="B2" i="11"/>
  <c r="B24" i="11"/>
  <c r="D25" i="11"/>
  <c r="B23" i="11"/>
  <c r="B21" i="11"/>
  <c r="B19" i="11"/>
  <c r="B17" i="11"/>
  <c r="B15" i="11"/>
  <c r="B13" i="11"/>
  <c r="B11" i="11"/>
  <c r="B9" i="11"/>
  <c r="B7" i="11"/>
  <c r="B5" i="11"/>
  <c r="B3" i="11"/>
  <c r="B22" i="11"/>
  <c r="B20" i="11"/>
  <c r="B18" i="11"/>
  <c r="B16" i="11"/>
  <c r="B14" i="11"/>
  <c r="B12" i="11"/>
  <c r="B10" i="11"/>
  <c r="B8" i="11"/>
  <c r="B6" i="11"/>
  <c r="B4" i="11"/>
  <c r="L31" i="6"/>
  <c r="J31" i="6"/>
  <c r="H31" i="6"/>
  <c r="F31" i="6"/>
  <c r="AH6" i="2"/>
  <c r="AH9" i="2"/>
  <c r="AH10" i="2"/>
  <c r="AH12" i="2"/>
  <c r="AH13" i="2"/>
  <c r="AH14" i="2"/>
  <c r="AH16" i="2"/>
  <c r="AH17" i="2"/>
  <c r="AH18" i="2"/>
  <c r="AH20" i="2"/>
  <c r="AH23" i="2"/>
  <c r="AH24" i="2"/>
  <c r="AH25" i="2"/>
  <c r="AH27" i="2"/>
  <c r="AH28" i="2"/>
  <c r="AH29" i="2"/>
  <c r="AH4" i="2"/>
  <c r="AC6" i="2"/>
  <c r="AC9" i="2"/>
  <c r="AC10" i="2"/>
  <c r="AC12" i="2"/>
  <c r="AC13" i="2"/>
  <c r="AC14" i="2"/>
  <c r="AC16" i="2"/>
  <c r="AC17" i="2"/>
  <c r="AC18" i="2"/>
  <c r="AC20" i="2"/>
  <c r="AC23" i="2"/>
  <c r="AC24" i="2"/>
  <c r="AC25" i="2"/>
  <c r="AC27" i="2"/>
  <c r="AC28" i="2"/>
  <c r="AC29" i="2"/>
  <c r="AC4" i="2"/>
  <c r="O6" i="2"/>
  <c r="O9" i="2"/>
  <c r="O10" i="2"/>
  <c r="O12" i="2"/>
  <c r="O13" i="2"/>
  <c r="O14" i="2"/>
  <c r="O16" i="2"/>
  <c r="O17" i="2"/>
  <c r="O18" i="2"/>
  <c r="O20" i="2"/>
  <c r="O23" i="2"/>
  <c r="O24" i="2"/>
  <c r="O25" i="2"/>
  <c r="O27" i="2"/>
  <c r="O28" i="2"/>
  <c r="O29" i="2"/>
  <c r="O4" i="2"/>
  <c r="G31" i="6"/>
  <c r="E31" i="6"/>
  <c r="G30" i="6"/>
  <c r="E30" i="6"/>
  <c r="L20" i="4"/>
  <c r="H20" i="4"/>
  <c r="D20" i="4"/>
  <c r="L19" i="4"/>
  <c r="K19" i="4"/>
  <c r="H19" i="4"/>
  <c r="G19" i="4"/>
  <c r="D19" i="4"/>
  <c r="C19" i="4"/>
  <c r="L16" i="4"/>
  <c r="K16" i="4"/>
  <c r="M16" i="4" s="1"/>
  <c r="H16" i="4"/>
  <c r="G16" i="4"/>
  <c r="I16" i="4" s="1"/>
  <c r="D16" i="4"/>
  <c r="C16" i="4"/>
  <c r="E16" i="4" s="1"/>
  <c r="L14" i="4"/>
  <c r="H14" i="4"/>
  <c r="D14" i="4"/>
  <c r="L13" i="4"/>
  <c r="K13" i="4"/>
  <c r="H13" i="4"/>
  <c r="G13" i="4"/>
  <c r="D13" i="4"/>
  <c r="C13" i="4"/>
  <c r="M10" i="4"/>
  <c r="L10" i="4"/>
  <c r="I10" i="4"/>
  <c r="H10" i="4"/>
  <c r="O4" i="11" l="1"/>
  <c r="M3" i="11"/>
  <c r="D26" i="11"/>
  <c r="B25" i="11"/>
  <c r="I31" i="6"/>
  <c r="I30" i="6"/>
  <c r="K30" i="6"/>
  <c r="K31" i="6"/>
  <c r="F30" i="6"/>
  <c r="H30" i="6"/>
  <c r="J30" i="6"/>
  <c r="L30" i="6"/>
  <c r="E10" i="4"/>
  <c r="D10" i="4"/>
  <c r="L8" i="4"/>
  <c r="H8" i="4"/>
  <c r="D8" i="4"/>
  <c r="L7" i="4"/>
  <c r="K7" i="4"/>
  <c r="M5" i="4" s="1"/>
  <c r="H7" i="4"/>
  <c r="G7" i="4"/>
  <c r="I5" i="4" s="1"/>
  <c r="I22" i="4" s="1"/>
  <c r="D7" i="4"/>
  <c r="C7" i="4"/>
  <c r="E5" i="4" s="1"/>
  <c r="L5" i="4"/>
  <c r="H5" i="4"/>
  <c r="D5" i="4"/>
  <c r="AH32" i="2"/>
  <c r="O5" i="11" l="1"/>
  <c r="M4" i="11"/>
  <c r="D27" i="11"/>
  <c r="B26" i="11"/>
  <c r="E22" i="4"/>
  <c r="E23" i="4"/>
  <c r="M23" i="4"/>
  <c r="I23" i="4" s="1"/>
  <c r="M22" i="4"/>
  <c r="AC32" i="2"/>
  <c r="X32" i="2"/>
  <c r="W32" i="2"/>
  <c r="V32" i="2"/>
  <c r="T32" i="2"/>
  <c r="R32" i="2"/>
  <c r="Q32" i="2"/>
  <c r="P32" i="2"/>
  <c r="O32" i="2"/>
  <c r="N32" i="2"/>
  <c r="M32" i="2"/>
  <c r="K32" i="2"/>
  <c r="AH31" i="2"/>
  <c r="AC31" i="2"/>
  <c r="X31" i="2"/>
  <c r="W31" i="2"/>
  <c r="O6" i="11" l="1"/>
  <c r="M5" i="11"/>
  <c r="D28" i="11"/>
  <c r="B27" i="11"/>
  <c r="V31" i="2"/>
  <c r="T31" i="2"/>
  <c r="R31" i="2"/>
  <c r="Q31" i="2"/>
  <c r="P31" i="2"/>
  <c r="O31" i="2"/>
  <c r="N31" i="2"/>
  <c r="M31" i="2"/>
  <c r="X35" i="2" s="1"/>
  <c r="K31" i="2"/>
  <c r="AB29" i="2"/>
  <c r="AG29" i="2" s="1"/>
  <c r="AF29" i="2" s="1"/>
  <c r="AE29" i="2" s="1"/>
  <c r="AA29" i="2"/>
  <c r="Z29" i="2"/>
  <c r="S29" i="2"/>
  <c r="F29" i="2"/>
  <c r="AG28" i="2"/>
  <c r="AF28" i="2" s="1"/>
  <c r="AB28" i="2"/>
  <c r="AA28" i="2"/>
  <c r="Z28" i="2"/>
  <c r="AE28" i="2" s="1"/>
  <c r="S28" i="2"/>
  <c r="F28" i="2"/>
  <c r="AB27" i="2"/>
  <c r="AG27" i="2" s="1"/>
  <c r="AF27" i="2" s="1"/>
  <c r="AE27" i="2" s="1"/>
  <c r="AA27" i="2"/>
  <c r="Z27" i="2"/>
  <c r="S27" i="2"/>
  <c r="F27" i="2"/>
  <c r="AB25" i="2"/>
  <c r="AA25" i="2"/>
  <c r="Z25" i="2"/>
  <c r="S25" i="2"/>
  <c r="H25" i="2"/>
  <c r="F25" i="2"/>
  <c r="AG25" i="2" s="1"/>
  <c r="AF25" i="2" s="1"/>
  <c r="AE25" i="2" s="1"/>
  <c r="AG24" i="2"/>
  <c r="AF24" i="2"/>
  <c r="AB24" i="2"/>
  <c r="AA24" i="2"/>
  <c r="Z24" i="2"/>
  <c r="S24" i="2"/>
  <c r="H24" i="2"/>
  <c r="F24" i="2"/>
  <c r="AG23" i="2"/>
  <c r="AF23" i="2" s="1"/>
  <c r="AE23" i="2" s="1"/>
  <c r="AB23" i="2"/>
  <c r="AA23" i="2"/>
  <c r="Z23" i="2"/>
  <c r="S23" i="2"/>
  <c r="H23" i="2"/>
  <c r="F23" i="2"/>
  <c r="AB20" i="2"/>
  <c r="AA20" i="2"/>
  <c r="Z20" i="2"/>
  <c r="S20" i="2"/>
  <c r="H20" i="2"/>
  <c r="F20" i="2"/>
  <c r="AE20" i="2" s="1"/>
  <c r="AB18" i="2"/>
  <c r="AG18" i="2" s="1"/>
  <c r="AF18" i="2" s="1"/>
  <c r="AE18" i="2" s="1"/>
  <c r="AA18" i="2"/>
  <c r="Z18" i="2"/>
  <c r="S18" i="2"/>
  <c r="H18" i="2"/>
  <c r="F18" i="2"/>
  <c r="AG17" i="2"/>
  <c r="AF17" i="2" s="1"/>
  <c r="AB17" i="2"/>
  <c r="AA17" i="2"/>
  <c r="Z17" i="2"/>
  <c r="S17" i="2"/>
  <c r="H17" i="2"/>
  <c r="F17" i="2"/>
  <c r="AG16" i="2"/>
  <c r="AF16" i="2" s="1"/>
  <c r="AE16" i="2" s="1"/>
  <c r="AB16" i="2"/>
  <c r="AA16" i="2"/>
  <c r="Z16" i="2"/>
  <c r="S16" i="2"/>
  <c r="H16" i="2"/>
  <c r="F16" i="2"/>
  <c r="AB14" i="2"/>
  <c r="AG14" i="2" s="1"/>
  <c r="AF14" i="2" s="1"/>
  <c r="AE14" i="2" s="1"/>
  <c r="AA14" i="2"/>
  <c r="Z14" i="2"/>
  <c r="S14" i="2"/>
  <c r="H14" i="2"/>
  <c r="F14" i="2"/>
  <c r="AB13" i="2"/>
  <c r="AG13" i="2" s="1"/>
  <c r="AF13" i="2" s="1"/>
  <c r="AE13" i="2" s="1"/>
  <c r="AA13" i="2"/>
  <c r="Z13" i="2"/>
  <c r="S13" i="2"/>
  <c r="H13" i="2"/>
  <c r="F13" i="2"/>
  <c r="AG12" i="2"/>
  <c r="AF12" i="2" s="1"/>
  <c r="AB12" i="2"/>
  <c r="AA12" i="2"/>
  <c r="Z12" i="2"/>
  <c r="S12" i="2"/>
  <c r="H12" i="2"/>
  <c r="F12" i="2"/>
  <c r="AG10" i="2"/>
  <c r="AF10" i="2" s="1"/>
  <c r="AE10" i="2" s="1"/>
  <c r="AB10" i="2"/>
  <c r="AA10" i="2"/>
  <c r="Z10" i="2"/>
  <c r="S10" i="2"/>
  <c r="H10" i="2"/>
  <c r="F10" i="2"/>
  <c r="AB9" i="2"/>
  <c r="AG9" i="2" s="1"/>
  <c r="AF9" i="2" s="1"/>
  <c r="AE9" i="2" s="1"/>
  <c r="AA9" i="2"/>
  <c r="Z9" i="2"/>
  <c r="S9" i="2"/>
  <c r="H9" i="2"/>
  <c r="F9" i="2"/>
  <c r="H8" i="2"/>
  <c r="F8" i="2"/>
  <c r="AF6" i="2"/>
  <c r="AB6" i="2"/>
  <c r="AA6" i="2"/>
  <c r="Z6" i="2"/>
  <c r="AE6" i="2" s="1"/>
  <c r="S6" i="2"/>
  <c r="H6" i="2"/>
  <c r="F6" i="2"/>
  <c r="AG6" i="2" s="1"/>
  <c r="H5" i="2"/>
  <c r="F5" i="2"/>
  <c r="AF4" i="2"/>
  <c r="AB4" i="2"/>
  <c r="AA4" i="2"/>
  <c r="Z4" i="2"/>
  <c r="S4" i="2"/>
  <c r="S32" i="2" s="1"/>
  <c r="H4" i="2"/>
  <c r="F4" i="2"/>
  <c r="AB32" i="2" l="1"/>
  <c r="AB31" i="2"/>
  <c r="AG4" i="2"/>
  <c r="Z31" i="2"/>
  <c r="Z32" i="2"/>
  <c r="AA32" i="2"/>
  <c r="AA31" i="2"/>
  <c r="AG20" i="2"/>
  <c r="AF20" i="2" s="1"/>
  <c r="S31" i="2"/>
  <c r="O7" i="11"/>
  <c r="M6" i="11"/>
  <c r="AF31" i="2"/>
  <c r="AE31" i="2" s="1"/>
  <c r="AE12" i="2"/>
  <c r="AE17" i="2"/>
  <c r="AE24" i="2"/>
  <c r="D29" i="11"/>
  <c r="B28" i="11"/>
  <c r="AE4" i="2"/>
  <c r="AE32" i="2" s="1"/>
  <c r="AF32" i="2"/>
  <c r="AG32" i="2" l="1"/>
  <c r="AG31" i="2"/>
  <c r="O8" i="11"/>
  <c r="M7" i="11"/>
  <c r="D30" i="11"/>
  <c r="B29" i="11"/>
  <c r="B65" i="11"/>
  <c r="O9" i="11" l="1"/>
  <c r="M8" i="11"/>
  <c r="D31" i="11"/>
  <c r="B30" i="11"/>
  <c r="B66" i="11"/>
  <c r="O10" i="11" l="1"/>
  <c r="M9" i="11"/>
  <c r="D32" i="11"/>
  <c r="B31" i="11"/>
  <c r="B68" i="11"/>
  <c r="B67" i="11"/>
  <c r="O11" i="11" l="1"/>
  <c r="M10" i="11"/>
  <c r="D33" i="11"/>
  <c r="B32" i="11"/>
  <c r="O12" i="11" l="1"/>
  <c r="M11" i="11"/>
  <c r="D34" i="11"/>
  <c r="B33" i="11"/>
  <c r="O13" i="11" l="1"/>
  <c r="M12" i="11"/>
  <c r="B34" i="11"/>
  <c r="D35" i="11"/>
  <c r="O14" i="11" l="1"/>
  <c r="M13" i="11"/>
  <c r="D36" i="11"/>
  <c r="B35" i="11"/>
  <c r="O15" i="11" l="1"/>
  <c r="M14" i="11"/>
  <c r="D37" i="11"/>
  <c r="B36" i="11"/>
  <c r="O16" i="11" l="1"/>
  <c r="M15" i="11"/>
  <c r="D38" i="11"/>
  <c r="B37" i="11"/>
  <c r="O17" i="11" l="1"/>
  <c r="M16" i="11"/>
  <c r="B38" i="11"/>
  <c r="D39" i="11"/>
  <c r="O18" i="11" l="1"/>
  <c r="M17" i="11"/>
  <c r="D40" i="11"/>
  <c r="B39" i="11"/>
  <c r="O19" i="11" l="1"/>
  <c r="M18" i="11"/>
  <c r="D41" i="11"/>
  <c r="B40" i="11"/>
  <c r="O20" i="11" l="1"/>
  <c r="M19" i="11"/>
  <c r="D42" i="11"/>
  <c r="B41" i="11"/>
  <c r="O21" i="11" l="1"/>
  <c r="M20" i="11"/>
  <c r="D43" i="11"/>
  <c r="B42" i="11"/>
  <c r="O22" i="11" l="1"/>
  <c r="M21" i="11"/>
  <c r="D44" i="11"/>
  <c r="B43" i="11"/>
  <c r="O23" i="11" l="1"/>
  <c r="M22" i="11"/>
  <c r="D45" i="11"/>
  <c r="B44" i="11"/>
  <c r="O24" i="11" l="1"/>
  <c r="M23" i="11"/>
  <c r="D46" i="11"/>
  <c r="B45" i="11"/>
  <c r="O25" i="11" l="1"/>
  <c r="M24" i="11"/>
  <c r="D47" i="11"/>
  <c r="B46" i="11"/>
  <c r="O26" i="11" l="1"/>
  <c r="M25" i="11"/>
  <c r="D48" i="11"/>
  <c r="B47" i="11"/>
  <c r="M26" i="11" l="1"/>
  <c r="O27" i="11"/>
  <c r="D49" i="11"/>
  <c r="B48" i="11"/>
  <c r="O28" i="11" l="1"/>
  <c r="M27" i="11"/>
  <c r="D50" i="11"/>
  <c r="B49" i="11"/>
  <c r="O29" i="11" l="1"/>
  <c r="M28" i="11"/>
  <c r="D51" i="11"/>
  <c r="B50" i="11"/>
  <c r="O30" i="11" l="1"/>
  <c r="M29" i="11"/>
  <c r="D52" i="11"/>
  <c r="B51" i="11"/>
  <c r="M30" i="11" l="1"/>
  <c r="O31" i="11"/>
  <c r="D53" i="11"/>
  <c r="B52" i="11"/>
  <c r="M31" i="11" l="1"/>
  <c r="O32" i="11"/>
  <c r="D54" i="11"/>
  <c r="B53" i="11"/>
  <c r="O33" i="11" l="1"/>
  <c r="M32" i="11"/>
  <c r="D55" i="11"/>
  <c r="B54" i="11"/>
  <c r="O34" i="11" l="1"/>
  <c r="M33" i="11"/>
  <c r="D56" i="11"/>
  <c r="B55" i="11"/>
  <c r="O35" i="11" l="1"/>
  <c r="M34" i="11"/>
  <c r="D57" i="11"/>
  <c r="B56" i="11"/>
  <c r="M35" i="11" l="1"/>
  <c r="O36" i="11"/>
  <c r="D58" i="11"/>
  <c r="B57" i="11"/>
  <c r="M36" i="11" l="1"/>
  <c r="O37" i="11"/>
  <c r="D59" i="11"/>
  <c r="B58" i="11"/>
  <c r="O38" i="11" l="1"/>
  <c r="M37" i="11"/>
  <c r="D60" i="11"/>
  <c r="B59" i="11"/>
  <c r="O39" i="11" l="1"/>
  <c r="M38" i="11"/>
  <c r="D61" i="11"/>
  <c r="B60" i="11"/>
  <c r="O40" i="11" l="1"/>
  <c r="M39" i="11"/>
  <c r="B61" i="11"/>
  <c r="D62" i="11"/>
  <c r="M40" i="11" l="1"/>
  <c r="O41" i="11"/>
  <c r="B62" i="11"/>
  <c r="D63" i="11"/>
  <c r="O42" i="11" l="1"/>
  <c r="M41" i="11"/>
  <c r="B63" i="11"/>
  <c r="D64" i="11"/>
  <c r="B64" i="11" s="1"/>
  <c r="M42" i="11" l="1"/>
  <c r="O43" i="11"/>
  <c r="M43" i="11" s="1"/>
</calcChain>
</file>

<file path=xl/sharedStrings.xml><?xml version="1.0" encoding="utf-8"?>
<sst xmlns="http://schemas.openxmlformats.org/spreadsheetml/2006/main" count="234" uniqueCount="69">
  <si>
    <t>Spine</t>
  </si>
  <si>
    <t>Level</t>
  </si>
  <si>
    <t>Strain rate</t>
  </si>
  <si>
    <t>Temperature</t>
  </si>
  <si>
    <t>Notes</t>
  </si>
  <si>
    <t>C2-C3</t>
  </si>
  <si>
    <t>C4-C5</t>
  </si>
  <si>
    <t>C6-C7</t>
  </si>
  <si>
    <t>C3-C4</t>
  </si>
  <si>
    <t>C5-C6</t>
  </si>
  <si>
    <t>C7-T1</t>
  </si>
  <si>
    <t>S090017</t>
  </si>
  <si>
    <t>S091076</t>
  </si>
  <si>
    <t>C090542</t>
  </si>
  <si>
    <t>C090300</t>
  </si>
  <si>
    <t>M</t>
  </si>
  <si>
    <t>F</t>
  </si>
  <si>
    <t>Elongation (mm/s)</t>
  </si>
  <si>
    <t>Length (mm)</t>
  </si>
  <si>
    <t>Force difference to zero (N)</t>
  </si>
  <si>
    <t>Failure Force (N)</t>
  </si>
  <si>
    <t>Failure Elongation (mm)</t>
  </si>
  <si>
    <t>Elastic Slope (N/mm)</t>
  </si>
  <si>
    <t>Spread (mm)</t>
  </si>
  <si>
    <t>Toe Region (mm)</t>
  </si>
  <si>
    <t>λ*</t>
  </si>
  <si>
    <t>Force at Toe end</t>
  </si>
  <si>
    <t>d</t>
  </si>
  <si>
    <t>f</t>
  </si>
  <si>
    <t>Failure Strain</t>
  </si>
  <si>
    <t>ISL</t>
  </si>
  <si>
    <t>bad</t>
  </si>
  <si>
    <t>AVERAGE</t>
  </si>
  <si>
    <t>SD</t>
  </si>
  <si>
    <t>S090252</t>
  </si>
  <si>
    <t>C090960</t>
  </si>
  <si>
    <t>Fail Force</t>
  </si>
  <si>
    <t>Elongation</t>
  </si>
  <si>
    <t>Slope</t>
  </si>
  <si>
    <t>N</t>
  </si>
  <si>
    <t>Average</t>
  </si>
  <si>
    <t>Force</t>
  </si>
  <si>
    <t>Toe</t>
  </si>
  <si>
    <t>Stress (MPa)</t>
  </si>
  <si>
    <t>Strain</t>
  </si>
  <si>
    <t>Young's Modulus</t>
  </si>
  <si>
    <t>Toe Strain</t>
  </si>
  <si>
    <t>Area</t>
  </si>
  <si>
    <t>D</t>
  </si>
  <si>
    <t>C</t>
  </si>
  <si>
    <t>G</t>
  </si>
  <si>
    <t>H</t>
  </si>
  <si>
    <t>fix?</t>
  </si>
  <si>
    <t>y</t>
  </si>
  <si>
    <t>S081076</t>
  </si>
  <si>
    <t>C100697</t>
  </si>
  <si>
    <t>P</t>
  </si>
  <si>
    <t>Male</t>
  </si>
  <si>
    <t>ave</t>
  </si>
  <si>
    <t>sd</t>
  </si>
  <si>
    <t>Method 2</t>
  </si>
  <si>
    <t>Traumatic Force</t>
  </si>
  <si>
    <t>HIGH STRAIN RATE</t>
  </si>
  <si>
    <t>Force (N)</t>
  </si>
  <si>
    <t>Elongation (mm)</t>
  </si>
  <si>
    <t>Stiffness  (N/mm)</t>
  </si>
  <si>
    <t>Modulus</t>
  </si>
  <si>
    <t>Female</t>
  </si>
  <si>
    <t>Male,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</si>
</sst>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18" borderId="0" xfId="0" applyFill="1"/>
    <xf numFmtId="0" fontId="0" fillId="19" borderId="0" xfId="0" applyFill="1"/>
    <xf numFmtId="0" fontId="0" fillId="20" borderId="0" xfId="0" applyFill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  <xf numFmtId="0" fontId="6" fillId="2" borderId="0" xfId="0" applyFont="1" applyFill="1"/>
    <xf numFmtId="2" fontId="6" fillId="0" borderId="0" xfId="0" applyNumberFormat="1" applyFont="1"/>
    <xf numFmtId="0" fontId="6" fillId="3" borderId="0" xfId="0" applyFont="1" applyFill="1"/>
    <xf numFmtId="0" fontId="6" fillId="4" borderId="0" xfId="0" applyFont="1" applyFill="1"/>
    <xf numFmtId="0" fontId="6" fillId="6" borderId="0" xfId="0" applyFont="1" applyFill="1"/>
    <xf numFmtId="0" fontId="6" fillId="8" borderId="0" xfId="0" applyFont="1" applyFill="1"/>
    <xf numFmtId="0" fontId="6" fillId="7" borderId="0" xfId="0" applyFont="1" applyFill="1"/>
    <xf numFmtId="0" fontId="6" fillId="11" borderId="0" xfId="0" applyFont="1" applyFill="1"/>
    <xf numFmtId="0" fontId="6" fillId="10" borderId="0" xfId="0" applyFont="1" applyFill="1"/>
    <xf numFmtId="0" fontId="6" fillId="9" borderId="0" xfId="0" applyFont="1" applyFill="1"/>
    <xf numFmtId="0" fontId="6" fillId="13" borderId="0" xfId="0" applyFont="1" applyFill="1"/>
    <xf numFmtId="0" fontId="6" fillId="12" borderId="0" xfId="0" applyFont="1" applyFill="1"/>
    <xf numFmtId="0" fontId="6" fillId="5" borderId="0" xfId="0" applyFont="1" applyFill="1"/>
    <xf numFmtId="0" fontId="6" fillId="14" borderId="0" xfId="0" applyFont="1" applyFill="1"/>
    <xf numFmtId="0" fontId="6" fillId="15" borderId="0" xfId="0" applyFont="1" applyFill="1"/>
    <xf numFmtId="0" fontId="6" fillId="16" borderId="0" xfId="0" applyFont="1" applyFill="1"/>
    <xf numFmtId="0" fontId="6" fillId="17" borderId="0" xfId="0" applyFont="1" applyFill="1"/>
    <xf numFmtId="0" fontId="6" fillId="18" borderId="0" xfId="0" applyFont="1" applyFill="1"/>
    <xf numFmtId="0" fontId="6" fillId="19" borderId="0" xfId="0" applyFont="1" applyFill="1"/>
    <xf numFmtId="0" fontId="6" fillId="2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Interspinous Ligament, High Strain Rate (250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6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397832943030597E-2"/>
          <c:y val="7.9982831753247663E-2"/>
          <c:w val="0.91506670209840812"/>
          <c:h val="0.85158126957627467"/>
        </c:manualLayout>
      </c:layout>
      <c:scatterChart>
        <c:scatterStyle val="smoothMarker"/>
        <c:varyColors val="0"/>
        <c:ser>
          <c:idx val="17"/>
          <c:order val="0"/>
          <c:tx>
            <c:v>light blue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'!$A$64:$A$95</c:f>
              <c:numCache>
                <c:formatCode>General</c:formatCode>
                <c:ptCount val="32"/>
                <c:pt idx="0">
                  <c:v>6.0900000000000079</c:v>
                </c:pt>
                <c:pt idx="1">
                  <c:v>6.1950000000000083</c:v>
                </c:pt>
                <c:pt idx="2">
                  <c:v>6.3000000000000087</c:v>
                </c:pt>
                <c:pt idx="3">
                  <c:v>6.4050000000000091</c:v>
                </c:pt>
                <c:pt idx="4">
                  <c:v>6.5100000000000096</c:v>
                </c:pt>
                <c:pt idx="5">
                  <c:v>6.61500000000001</c:v>
                </c:pt>
                <c:pt idx="6">
                  <c:v>6.7200000000000104</c:v>
                </c:pt>
                <c:pt idx="7">
                  <c:v>6.8250000000000108</c:v>
                </c:pt>
                <c:pt idx="8">
                  <c:v>6.9300000000000113</c:v>
                </c:pt>
                <c:pt idx="9">
                  <c:v>7.0350000000000117</c:v>
                </c:pt>
                <c:pt idx="10">
                  <c:v>7.1400000000000121</c:v>
                </c:pt>
                <c:pt idx="11">
                  <c:v>7.2450000000000125</c:v>
                </c:pt>
                <c:pt idx="12">
                  <c:v>7.350000000000013</c:v>
                </c:pt>
                <c:pt idx="13">
                  <c:v>7.4550000000000134</c:v>
                </c:pt>
                <c:pt idx="14">
                  <c:v>7.5600000000000138</c:v>
                </c:pt>
                <c:pt idx="15">
                  <c:v>7.6650000000000142</c:v>
                </c:pt>
                <c:pt idx="16">
                  <c:v>7.7700000000000147</c:v>
                </c:pt>
                <c:pt idx="17">
                  <c:v>7.8750000000000151</c:v>
                </c:pt>
                <c:pt idx="18">
                  <c:v>7.9800000000000155</c:v>
                </c:pt>
                <c:pt idx="19">
                  <c:v>8.0850000000000151</c:v>
                </c:pt>
                <c:pt idx="20">
                  <c:v>8.1900000000000155</c:v>
                </c:pt>
                <c:pt idx="21">
                  <c:v>8.2950000000000159</c:v>
                </c:pt>
                <c:pt idx="22">
                  <c:v>8.4000000000000163</c:v>
                </c:pt>
                <c:pt idx="23">
                  <c:v>8.5050000000000168</c:v>
                </c:pt>
                <c:pt idx="24">
                  <c:v>8.6100000000000172</c:v>
                </c:pt>
                <c:pt idx="25">
                  <c:v>8.7150000000000176</c:v>
                </c:pt>
                <c:pt idx="26">
                  <c:v>8.820000000000018</c:v>
                </c:pt>
                <c:pt idx="27">
                  <c:v>8.9250000000000185</c:v>
                </c:pt>
                <c:pt idx="28">
                  <c:v>9.0300000000000189</c:v>
                </c:pt>
                <c:pt idx="29">
                  <c:v>9.1350000000000193</c:v>
                </c:pt>
                <c:pt idx="30">
                  <c:v>9.2400000000000198</c:v>
                </c:pt>
                <c:pt idx="31">
                  <c:v>9.3450000000000202</c:v>
                </c:pt>
              </c:numCache>
            </c:numRef>
          </c:xVal>
          <c:yVal>
            <c:numRef>
              <c:f>'Refined Data '!$B$64:$B$95</c:f>
              <c:numCache>
                <c:formatCode>General</c:formatCode>
                <c:ptCount val="32"/>
                <c:pt idx="0">
                  <c:v>29.486000000000001</c:v>
                </c:pt>
                <c:pt idx="1">
                  <c:v>29.427</c:v>
                </c:pt>
                <c:pt idx="2">
                  <c:v>29.268999999999998</c:v>
                </c:pt>
                <c:pt idx="3">
                  <c:v>28.994</c:v>
                </c:pt>
                <c:pt idx="4">
                  <c:v>28.591000000000001</c:v>
                </c:pt>
                <c:pt idx="5">
                  <c:v>28.058</c:v>
                </c:pt>
                <c:pt idx="6">
                  <c:v>27.422999999999998</c:v>
                </c:pt>
                <c:pt idx="7">
                  <c:v>26.731999999999999</c:v>
                </c:pt>
                <c:pt idx="8">
                  <c:v>26.042000000000002</c:v>
                </c:pt>
                <c:pt idx="9">
                  <c:v>25.398</c:v>
                </c:pt>
                <c:pt idx="10">
                  <c:v>24.821999999999999</c:v>
                </c:pt>
                <c:pt idx="11">
                  <c:v>24.311</c:v>
                </c:pt>
                <c:pt idx="12">
                  <c:v>23.847999999999999</c:v>
                </c:pt>
                <c:pt idx="13">
                  <c:v>23.401</c:v>
                </c:pt>
                <c:pt idx="14">
                  <c:v>22.931999999999999</c:v>
                </c:pt>
                <c:pt idx="15">
                  <c:v>22.399000000000001</c:v>
                </c:pt>
                <c:pt idx="16">
                  <c:v>21.754000000000001</c:v>
                </c:pt>
                <c:pt idx="17">
                  <c:v>20.952999999999999</c:v>
                </c:pt>
                <c:pt idx="18">
                  <c:v>19.957999999999998</c:v>
                </c:pt>
                <c:pt idx="19">
                  <c:v>18.751000000000001</c:v>
                </c:pt>
                <c:pt idx="20">
                  <c:v>17.331</c:v>
                </c:pt>
                <c:pt idx="21">
                  <c:v>15.722</c:v>
                </c:pt>
                <c:pt idx="22">
                  <c:v>13.97</c:v>
                </c:pt>
                <c:pt idx="23">
                  <c:v>12.141</c:v>
                </c:pt>
                <c:pt idx="24">
                  <c:v>10.329000000000001</c:v>
                </c:pt>
                <c:pt idx="25">
                  <c:v>8.6289999999999996</c:v>
                </c:pt>
                <c:pt idx="26">
                  <c:v>7.1289999999999996</c:v>
                </c:pt>
                <c:pt idx="27">
                  <c:v>5.891</c:v>
                </c:pt>
                <c:pt idx="28">
                  <c:v>4.9509999999999996</c:v>
                </c:pt>
                <c:pt idx="29">
                  <c:v>4.3280000000000003</c:v>
                </c:pt>
                <c:pt idx="30">
                  <c:v>4.0199999999999996</c:v>
                </c:pt>
                <c:pt idx="31">
                  <c:v>4.0140000000000002</c:v>
                </c:pt>
              </c:numCache>
            </c:numRef>
          </c:yVal>
          <c:smooth val="1"/>
        </c:ser>
        <c:ser>
          <c:idx val="18"/>
          <c:order val="1"/>
          <c:tx>
            <c:v>dark blue</c:v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'!$G$54:$G$309</c:f>
              <c:numCache>
                <c:formatCode>General</c:formatCode>
                <c:ptCount val="256"/>
                <c:pt idx="0">
                  <c:v>5.1000000000000085</c:v>
                </c:pt>
                <c:pt idx="1">
                  <c:v>5.2000000000000028</c:v>
                </c:pt>
                <c:pt idx="2">
                  <c:v>5.3200000000000074</c:v>
                </c:pt>
                <c:pt idx="3">
                  <c:v>5.4200000000000017</c:v>
                </c:pt>
                <c:pt idx="4">
                  <c:v>5.5400000000000063</c:v>
                </c:pt>
                <c:pt idx="5">
                  <c:v>5.6599999999999966</c:v>
                </c:pt>
                <c:pt idx="6">
                  <c:v>5.7599999999999909</c:v>
                </c:pt>
                <c:pt idx="7">
                  <c:v>5.8799999999999955</c:v>
                </c:pt>
                <c:pt idx="8">
                  <c:v>6</c:v>
                </c:pt>
                <c:pt idx="9">
                  <c:v>6.1200000000000045</c:v>
                </c:pt>
                <c:pt idx="10">
                  <c:v>6.2199999999999989</c:v>
                </c:pt>
                <c:pt idx="11">
                  <c:v>6.3400000000000034</c:v>
                </c:pt>
                <c:pt idx="12">
                  <c:v>6.4599999999999937</c:v>
                </c:pt>
                <c:pt idx="13">
                  <c:v>6.5799999999999983</c:v>
                </c:pt>
                <c:pt idx="14">
                  <c:v>6.7000000000000028</c:v>
                </c:pt>
                <c:pt idx="15">
                  <c:v>6.8000000000000114</c:v>
                </c:pt>
                <c:pt idx="16">
                  <c:v>6.9200000000000159</c:v>
                </c:pt>
                <c:pt idx="17">
                  <c:v>7.039999999999992</c:v>
                </c:pt>
                <c:pt idx="18">
                  <c:v>7.1599999999999966</c:v>
                </c:pt>
                <c:pt idx="19">
                  <c:v>7.2800000000000011</c:v>
                </c:pt>
                <c:pt idx="20">
                  <c:v>7.3799999999999955</c:v>
                </c:pt>
                <c:pt idx="21">
                  <c:v>7.5</c:v>
                </c:pt>
                <c:pt idx="22">
                  <c:v>7.6200000000000045</c:v>
                </c:pt>
                <c:pt idx="23">
                  <c:v>7.7399999999999949</c:v>
                </c:pt>
                <c:pt idx="24">
                  <c:v>7.8599999999999994</c:v>
                </c:pt>
                <c:pt idx="25">
                  <c:v>7.980000000000004</c:v>
                </c:pt>
                <c:pt idx="26">
                  <c:v>8.0800000000000125</c:v>
                </c:pt>
                <c:pt idx="27">
                  <c:v>8.2000000000000171</c:v>
                </c:pt>
                <c:pt idx="28">
                  <c:v>8.3199999999999932</c:v>
                </c:pt>
                <c:pt idx="29">
                  <c:v>8.4399999999999977</c:v>
                </c:pt>
                <c:pt idx="30">
                  <c:v>8.5600000000000023</c:v>
                </c:pt>
                <c:pt idx="31">
                  <c:v>8.6800000000000068</c:v>
                </c:pt>
                <c:pt idx="32">
                  <c:v>8.7999999999999972</c:v>
                </c:pt>
                <c:pt idx="33">
                  <c:v>8.9200000000000017</c:v>
                </c:pt>
                <c:pt idx="34">
                  <c:v>9.019999999999996</c:v>
                </c:pt>
                <c:pt idx="35">
                  <c:v>9.14</c:v>
                </c:pt>
                <c:pt idx="36">
                  <c:v>9.2600000000000051</c:v>
                </c:pt>
                <c:pt idx="37">
                  <c:v>9.3799999999999955</c:v>
                </c:pt>
                <c:pt idx="38">
                  <c:v>9.5</c:v>
                </c:pt>
                <c:pt idx="39">
                  <c:v>9.6200000000000045</c:v>
                </c:pt>
                <c:pt idx="40">
                  <c:v>9.7400000000000091</c:v>
                </c:pt>
                <c:pt idx="41">
                  <c:v>9.86</c:v>
                </c:pt>
                <c:pt idx="42">
                  <c:v>9.980000000000004</c:v>
                </c:pt>
                <c:pt idx="43">
                  <c:v>10.100000000000009</c:v>
                </c:pt>
                <c:pt idx="44">
                  <c:v>10.220000000000013</c:v>
                </c:pt>
                <c:pt idx="45">
                  <c:v>10.340000000000003</c:v>
                </c:pt>
                <c:pt idx="46">
                  <c:v>10.460000000000008</c:v>
                </c:pt>
                <c:pt idx="47">
                  <c:v>10.580000000000013</c:v>
                </c:pt>
                <c:pt idx="48">
                  <c:v>10.698181818181823</c:v>
                </c:pt>
                <c:pt idx="49">
                  <c:v>10.798181818181817</c:v>
                </c:pt>
                <c:pt idx="50">
                  <c:v>10.916363636363641</c:v>
                </c:pt>
                <c:pt idx="51">
                  <c:v>11.036363636363632</c:v>
                </c:pt>
                <c:pt idx="52">
                  <c:v>11.156363636363636</c:v>
                </c:pt>
                <c:pt idx="53">
                  <c:v>11.276363636363641</c:v>
                </c:pt>
                <c:pt idx="54">
                  <c:v>11.396363636363645</c:v>
                </c:pt>
                <c:pt idx="55">
                  <c:v>11.516363636363621</c:v>
                </c:pt>
                <c:pt idx="56">
                  <c:v>11.636363636363626</c:v>
                </c:pt>
                <c:pt idx="57">
                  <c:v>11.756363636363631</c:v>
                </c:pt>
                <c:pt idx="58">
                  <c:v>11.876363636363635</c:v>
                </c:pt>
                <c:pt idx="59">
                  <c:v>11.996363636363625</c:v>
                </c:pt>
                <c:pt idx="60">
                  <c:v>12.11636363636363</c:v>
                </c:pt>
                <c:pt idx="61">
                  <c:v>12.236363636363635</c:v>
                </c:pt>
                <c:pt idx="62">
                  <c:v>12.356363636363639</c:v>
                </c:pt>
                <c:pt idx="63">
                  <c:v>12.476363636363629</c:v>
                </c:pt>
                <c:pt idx="64">
                  <c:v>12.596363636363634</c:v>
                </c:pt>
                <c:pt idx="65">
                  <c:v>12.676363636363646</c:v>
                </c:pt>
                <c:pt idx="66">
                  <c:v>12.796363636363623</c:v>
                </c:pt>
                <c:pt idx="67">
                  <c:v>12.916363636363627</c:v>
                </c:pt>
                <c:pt idx="68">
                  <c:v>13.036363636363632</c:v>
                </c:pt>
                <c:pt idx="69">
                  <c:v>13.156363636363636</c:v>
                </c:pt>
                <c:pt idx="70">
                  <c:v>13.276363636363627</c:v>
                </c:pt>
                <c:pt idx="71">
                  <c:v>13.356363636363639</c:v>
                </c:pt>
                <c:pt idx="72">
                  <c:v>13.476363636363644</c:v>
                </c:pt>
                <c:pt idx="73">
                  <c:v>13.596363636363634</c:v>
                </c:pt>
                <c:pt idx="74">
                  <c:v>13.716363636363639</c:v>
                </c:pt>
                <c:pt idx="75">
                  <c:v>13.836363636363643</c:v>
                </c:pt>
                <c:pt idx="76">
                  <c:v>13.856363636363625</c:v>
                </c:pt>
                <c:pt idx="77">
                  <c:v>13.976363636363629</c:v>
                </c:pt>
                <c:pt idx="78">
                  <c:v>14.016363636363621</c:v>
                </c:pt>
                <c:pt idx="79">
                  <c:v>14.136363636363626</c:v>
                </c:pt>
                <c:pt idx="80">
                  <c:v>14.256363636363631</c:v>
                </c:pt>
                <c:pt idx="81">
                  <c:v>14.376363636363635</c:v>
                </c:pt>
                <c:pt idx="82">
                  <c:v>14.496363636363625</c:v>
                </c:pt>
                <c:pt idx="83">
                  <c:v>14.61636363636363</c:v>
                </c:pt>
                <c:pt idx="84">
                  <c:v>14.696363636363643</c:v>
                </c:pt>
                <c:pt idx="85">
                  <c:v>14.816363636363633</c:v>
                </c:pt>
                <c:pt idx="86">
                  <c:v>14.936363636363637</c:v>
                </c:pt>
                <c:pt idx="87">
                  <c:v>15.056363636363642</c:v>
                </c:pt>
                <c:pt idx="88">
                  <c:v>15.176363636363646</c:v>
                </c:pt>
                <c:pt idx="89">
                  <c:v>15.288363636363641</c:v>
                </c:pt>
                <c:pt idx="90">
                  <c:v>15.40036363636365</c:v>
                </c:pt>
                <c:pt idx="91">
                  <c:v>15.51636363636365</c:v>
                </c:pt>
                <c:pt idx="92">
                  <c:v>15.636363636363654</c:v>
                </c:pt>
                <c:pt idx="93">
                  <c:v>15.756363636363631</c:v>
                </c:pt>
                <c:pt idx="94">
                  <c:v>15.876363636363635</c:v>
                </c:pt>
                <c:pt idx="95">
                  <c:v>15.956363636363633</c:v>
                </c:pt>
                <c:pt idx="96">
                  <c:v>16.076363636363638</c:v>
                </c:pt>
                <c:pt idx="97">
                  <c:v>16.196363636363643</c:v>
                </c:pt>
                <c:pt idx="98">
                  <c:v>16.316363636363647</c:v>
                </c:pt>
                <c:pt idx="99">
                  <c:v>16.316363636363647</c:v>
                </c:pt>
                <c:pt idx="100">
                  <c:v>16.436363636363637</c:v>
                </c:pt>
                <c:pt idx="101">
                  <c:v>16.556363636363642</c:v>
                </c:pt>
                <c:pt idx="102">
                  <c:v>16.676363636363646</c:v>
                </c:pt>
                <c:pt idx="103">
                  <c:v>16.796363636363651</c:v>
                </c:pt>
                <c:pt idx="104">
                  <c:v>16.876363636363635</c:v>
                </c:pt>
                <c:pt idx="105">
                  <c:v>16.99636363636364</c:v>
                </c:pt>
                <c:pt idx="106">
                  <c:v>17.116363636363644</c:v>
                </c:pt>
                <c:pt idx="107">
                  <c:v>17.216363636363639</c:v>
                </c:pt>
                <c:pt idx="108">
                  <c:v>17.325454545454562</c:v>
                </c:pt>
                <c:pt idx="109">
                  <c:v>17.445454545454567</c:v>
                </c:pt>
                <c:pt idx="110">
                  <c:v>17.545454545454561</c:v>
                </c:pt>
                <c:pt idx="111">
                  <c:v>17.65434343434346</c:v>
                </c:pt>
                <c:pt idx="112">
                  <c:v>17.754343434343468</c:v>
                </c:pt>
                <c:pt idx="113">
                  <c:v>17.854343434343463</c:v>
                </c:pt>
                <c:pt idx="114">
                  <c:v>17.974343434343453</c:v>
                </c:pt>
                <c:pt idx="115">
                  <c:v>18.074343434343476</c:v>
                </c:pt>
                <c:pt idx="116">
                  <c:v>18.17434343434347</c:v>
                </c:pt>
                <c:pt idx="117">
                  <c:v>18.274343434343464</c:v>
                </c:pt>
                <c:pt idx="118">
                  <c:v>18.394343434343469</c:v>
                </c:pt>
                <c:pt idx="119">
                  <c:v>18.499343434343473</c:v>
                </c:pt>
                <c:pt idx="120">
                  <c:v>18.599343434343467</c:v>
                </c:pt>
                <c:pt idx="121">
                  <c:v>18.691843434343468</c:v>
                </c:pt>
                <c:pt idx="122">
                  <c:v>18.751843434343471</c:v>
                </c:pt>
                <c:pt idx="123">
                  <c:v>18.845176767676818</c:v>
                </c:pt>
                <c:pt idx="124">
                  <c:v>18.965176767676823</c:v>
                </c:pt>
                <c:pt idx="125">
                  <c:v>19.085176767676828</c:v>
                </c:pt>
                <c:pt idx="126">
                  <c:v>19.085176767676828</c:v>
                </c:pt>
                <c:pt idx="127">
                  <c:v>19.205176767676818</c:v>
                </c:pt>
                <c:pt idx="128">
                  <c:v>19.285176767676816</c:v>
                </c:pt>
                <c:pt idx="129">
                  <c:v>19.405176767676821</c:v>
                </c:pt>
                <c:pt idx="130">
                  <c:v>19.525176767676811</c:v>
                </c:pt>
                <c:pt idx="131">
                  <c:v>19.605176767676824</c:v>
                </c:pt>
                <c:pt idx="132">
                  <c:v>19.725176767676828</c:v>
                </c:pt>
                <c:pt idx="133">
                  <c:v>19.845176767676804</c:v>
                </c:pt>
                <c:pt idx="134">
                  <c:v>19.965176767676809</c:v>
                </c:pt>
                <c:pt idx="135">
                  <c:v>20.079722222222273</c:v>
                </c:pt>
                <c:pt idx="136">
                  <c:v>20.194267676767737</c:v>
                </c:pt>
                <c:pt idx="137">
                  <c:v>20.294267676767731</c:v>
                </c:pt>
                <c:pt idx="138">
                  <c:v>20.414267676767736</c:v>
                </c:pt>
                <c:pt idx="139">
                  <c:v>20.53426767676774</c:v>
                </c:pt>
                <c:pt idx="140">
                  <c:v>20.654267676767745</c:v>
                </c:pt>
                <c:pt idx="141">
                  <c:v>20.774267676767735</c:v>
                </c:pt>
                <c:pt idx="142">
                  <c:v>20.89426767676774</c:v>
                </c:pt>
                <c:pt idx="143">
                  <c:v>21.014267676767744</c:v>
                </c:pt>
                <c:pt idx="144">
                  <c:v>21.134267676767749</c:v>
                </c:pt>
                <c:pt idx="145">
                  <c:v>21.254267676767739</c:v>
                </c:pt>
                <c:pt idx="146">
                  <c:v>21.374267676767744</c:v>
                </c:pt>
                <c:pt idx="147">
                  <c:v>21.454267676767756</c:v>
                </c:pt>
                <c:pt idx="148">
                  <c:v>21.574267676767732</c:v>
                </c:pt>
                <c:pt idx="149">
                  <c:v>21.694267676767737</c:v>
                </c:pt>
                <c:pt idx="150">
                  <c:v>21.809267676767746</c:v>
                </c:pt>
                <c:pt idx="151">
                  <c:v>21.929267676767751</c:v>
                </c:pt>
                <c:pt idx="152">
                  <c:v>22.049267676767727</c:v>
                </c:pt>
                <c:pt idx="153">
                  <c:v>22.149267676767721</c:v>
                </c:pt>
                <c:pt idx="154">
                  <c:v>22.269267676767726</c:v>
                </c:pt>
                <c:pt idx="155">
                  <c:v>22.38926767676773</c:v>
                </c:pt>
                <c:pt idx="156">
                  <c:v>22.509267676767735</c:v>
                </c:pt>
                <c:pt idx="157">
                  <c:v>22.629267676767725</c:v>
                </c:pt>
                <c:pt idx="158">
                  <c:v>22.709267676767737</c:v>
                </c:pt>
                <c:pt idx="159">
                  <c:v>22.809267676767732</c:v>
                </c:pt>
                <c:pt idx="160">
                  <c:v>22.929267676767736</c:v>
                </c:pt>
                <c:pt idx="161">
                  <c:v>23.049267676767741</c:v>
                </c:pt>
                <c:pt idx="162">
                  <c:v>23.149267676767749</c:v>
                </c:pt>
                <c:pt idx="163">
                  <c:v>23.229267676767748</c:v>
                </c:pt>
                <c:pt idx="164">
                  <c:v>23.349267676767752</c:v>
                </c:pt>
                <c:pt idx="165">
                  <c:v>23.469267676767743</c:v>
                </c:pt>
                <c:pt idx="166">
                  <c:v>23.469267676767743</c:v>
                </c:pt>
                <c:pt idx="167">
                  <c:v>23.569267676767737</c:v>
                </c:pt>
                <c:pt idx="168">
                  <c:v>23.689267676767741</c:v>
                </c:pt>
                <c:pt idx="169">
                  <c:v>23.809267676767746</c:v>
                </c:pt>
                <c:pt idx="170">
                  <c:v>23.889267676767744</c:v>
                </c:pt>
                <c:pt idx="171">
                  <c:v>24.009267676767749</c:v>
                </c:pt>
                <c:pt idx="172">
                  <c:v>24.129267676767753</c:v>
                </c:pt>
                <c:pt idx="173">
                  <c:v>24.229267676767748</c:v>
                </c:pt>
                <c:pt idx="174">
                  <c:v>24.309267676767746</c:v>
                </c:pt>
                <c:pt idx="175">
                  <c:v>24.429267676767751</c:v>
                </c:pt>
                <c:pt idx="176">
                  <c:v>24.549267676767755</c:v>
                </c:pt>
                <c:pt idx="177">
                  <c:v>24.549267676767755</c:v>
                </c:pt>
                <c:pt idx="178">
                  <c:v>24.66926767676776</c:v>
                </c:pt>
                <c:pt idx="179">
                  <c:v>24.769267676767754</c:v>
                </c:pt>
                <c:pt idx="180">
                  <c:v>24.889267676767759</c:v>
                </c:pt>
                <c:pt idx="181">
                  <c:v>25.009267676767735</c:v>
                </c:pt>
                <c:pt idx="182">
                  <c:v>25.116540404040478</c:v>
                </c:pt>
                <c:pt idx="183">
                  <c:v>25.236540404040483</c:v>
                </c:pt>
                <c:pt idx="184">
                  <c:v>25.356540404040487</c:v>
                </c:pt>
                <c:pt idx="185">
                  <c:v>25.476540404040463</c:v>
                </c:pt>
                <c:pt idx="186">
                  <c:v>25.591085858585927</c:v>
                </c:pt>
                <c:pt idx="187">
                  <c:v>25.711085858585932</c:v>
                </c:pt>
                <c:pt idx="188">
                  <c:v>25.831085858585936</c:v>
                </c:pt>
                <c:pt idx="189">
                  <c:v>25.951085858585941</c:v>
                </c:pt>
                <c:pt idx="190">
                  <c:v>26.011085858585943</c:v>
                </c:pt>
                <c:pt idx="191">
                  <c:v>26.131085858585934</c:v>
                </c:pt>
                <c:pt idx="192">
                  <c:v>26.251085858585938</c:v>
                </c:pt>
                <c:pt idx="193">
                  <c:v>26.371085858585943</c:v>
                </c:pt>
                <c:pt idx="194">
                  <c:v>26.491085858585933</c:v>
                </c:pt>
                <c:pt idx="195">
                  <c:v>26.591085858585942</c:v>
                </c:pt>
                <c:pt idx="196">
                  <c:v>26.711085858585932</c:v>
                </c:pt>
                <c:pt idx="197">
                  <c:v>26.831085858585936</c:v>
                </c:pt>
                <c:pt idx="198">
                  <c:v>26.951085858585941</c:v>
                </c:pt>
                <c:pt idx="199">
                  <c:v>26.991085858585933</c:v>
                </c:pt>
                <c:pt idx="200">
                  <c:v>27.111085858585938</c:v>
                </c:pt>
                <c:pt idx="201">
                  <c:v>27.231085858585942</c:v>
                </c:pt>
                <c:pt idx="202">
                  <c:v>27.343813131313212</c:v>
                </c:pt>
                <c:pt idx="203">
                  <c:v>27.463813131313202</c:v>
                </c:pt>
                <c:pt idx="204">
                  <c:v>27.583813131313207</c:v>
                </c:pt>
                <c:pt idx="205">
                  <c:v>27.703813131313211</c:v>
                </c:pt>
                <c:pt idx="206">
                  <c:v>27.823813131313216</c:v>
                </c:pt>
                <c:pt idx="207">
                  <c:v>27.941813131313211</c:v>
                </c:pt>
                <c:pt idx="208">
                  <c:v>28.061813131313187</c:v>
                </c:pt>
                <c:pt idx="209">
                  <c:v>28.181813131313191</c:v>
                </c:pt>
                <c:pt idx="210">
                  <c:v>28.301813131313196</c:v>
                </c:pt>
                <c:pt idx="211">
                  <c:v>28.417813131313196</c:v>
                </c:pt>
                <c:pt idx="212">
                  <c:v>28.517813131313204</c:v>
                </c:pt>
                <c:pt idx="213">
                  <c:v>28.63781313131318</c:v>
                </c:pt>
                <c:pt idx="214">
                  <c:v>28.757813131313185</c:v>
                </c:pt>
                <c:pt idx="215">
                  <c:v>28.877813131313189</c:v>
                </c:pt>
                <c:pt idx="216">
                  <c:v>28.981449494949572</c:v>
                </c:pt>
                <c:pt idx="217">
                  <c:v>29.081449494949581</c:v>
                </c:pt>
                <c:pt idx="218">
                  <c:v>29.201449494949571</c:v>
                </c:pt>
                <c:pt idx="219">
                  <c:v>29.321449494949576</c:v>
                </c:pt>
                <c:pt idx="220">
                  <c:v>29.321449494949576</c:v>
                </c:pt>
                <c:pt idx="221">
                  <c:v>29.42144949494957</c:v>
                </c:pt>
                <c:pt idx="222">
                  <c:v>29.541449494949575</c:v>
                </c:pt>
                <c:pt idx="223">
                  <c:v>29.661449494949579</c:v>
                </c:pt>
                <c:pt idx="224">
                  <c:v>29.761449494949574</c:v>
                </c:pt>
                <c:pt idx="225">
                  <c:v>29.801449494949566</c:v>
                </c:pt>
                <c:pt idx="226">
                  <c:v>29.92144949494957</c:v>
                </c:pt>
                <c:pt idx="227">
                  <c:v>30.041449494949561</c:v>
                </c:pt>
                <c:pt idx="228">
                  <c:v>30.141449494949583</c:v>
                </c:pt>
                <c:pt idx="229">
                  <c:v>30.261449494949574</c:v>
                </c:pt>
                <c:pt idx="230">
                  <c:v>30.381449494949578</c:v>
                </c:pt>
                <c:pt idx="231">
                  <c:v>30.481449494949572</c:v>
                </c:pt>
                <c:pt idx="232">
                  <c:v>30.601449494949577</c:v>
                </c:pt>
                <c:pt idx="233">
                  <c:v>30.721449494949582</c:v>
                </c:pt>
                <c:pt idx="234">
                  <c:v>30.841449494949558</c:v>
                </c:pt>
                <c:pt idx="235">
                  <c:v>30.92144949494957</c:v>
                </c:pt>
                <c:pt idx="236">
                  <c:v>31.021449494949564</c:v>
                </c:pt>
                <c:pt idx="237">
                  <c:v>31.141449494949569</c:v>
                </c:pt>
                <c:pt idx="238">
                  <c:v>31.261449494949574</c:v>
                </c:pt>
                <c:pt idx="239">
                  <c:v>31.341449494949572</c:v>
                </c:pt>
                <c:pt idx="240">
                  <c:v>31.441449494949566</c:v>
                </c:pt>
                <c:pt idx="241">
                  <c:v>31.561449494949571</c:v>
                </c:pt>
                <c:pt idx="242">
                  <c:v>31.681449494949561</c:v>
                </c:pt>
                <c:pt idx="243">
                  <c:v>31.781449494949584</c:v>
                </c:pt>
                <c:pt idx="244">
                  <c:v>31.90144949494956</c:v>
                </c:pt>
                <c:pt idx="245">
                  <c:v>31.90144949494956</c:v>
                </c:pt>
                <c:pt idx="246">
                  <c:v>32.021449494949564</c:v>
                </c:pt>
                <c:pt idx="247">
                  <c:v>32.121449494949559</c:v>
                </c:pt>
                <c:pt idx="248">
                  <c:v>32.241449494949563</c:v>
                </c:pt>
                <c:pt idx="249">
                  <c:v>32.241449494949563</c:v>
                </c:pt>
                <c:pt idx="250">
                  <c:v>32.341449494949572</c:v>
                </c:pt>
                <c:pt idx="251">
                  <c:v>32.421449494949556</c:v>
                </c:pt>
                <c:pt idx="252">
                  <c:v>32.541449494949561</c:v>
                </c:pt>
                <c:pt idx="253">
                  <c:v>32.661449494949565</c:v>
                </c:pt>
                <c:pt idx="254">
                  <c:v>32.761449494949574</c:v>
                </c:pt>
                <c:pt idx="255">
                  <c:v>32.841449494949572</c:v>
                </c:pt>
              </c:numCache>
            </c:numRef>
          </c:xVal>
          <c:yVal>
            <c:numRef>
              <c:f>'Refined Data '!$H$54:$H$309</c:f>
              <c:numCache>
                <c:formatCode>General</c:formatCode>
                <c:ptCount val="256"/>
                <c:pt idx="0">
                  <c:v>97.096000000000004</c:v>
                </c:pt>
                <c:pt idx="1">
                  <c:v>95.872</c:v>
                </c:pt>
                <c:pt idx="2">
                  <c:v>94.381</c:v>
                </c:pt>
                <c:pt idx="3">
                  <c:v>92.691999999999993</c:v>
                </c:pt>
                <c:pt idx="4">
                  <c:v>90.887</c:v>
                </c:pt>
                <c:pt idx="5">
                  <c:v>89.058999999999997</c:v>
                </c:pt>
                <c:pt idx="6">
                  <c:v>87.302000000000007</c:v>
                </c:pt>
                <c:pt idx="7">
                  <c:v>85.688999999999993</c:v>
                </c:pt>
                <c:pt idx="8">
                  <c:v>84.257999999999996</c:v>
                </c:pt>
                <c:pt idx="9">
                  <c:v>83.013000000000005</c:v>
                </c:pt>
                <c:pt idx="10">
                  <c:v>81.93</c:v>
                </c:pt>
                <c:pt idx="11">
                  <c:v>80.963999999999999</c:v>
                </c:pt>
                <c:pt idx="12">
                  <c:v>80.073999999999998</c:v>
                </c:pt>
                <c:pt idx="13">
                  <c:v>79.241</c:v>
                </c:pt>
                <c:pt idx="14">
                  <c:v>78.488</c:v>
                </c:pt>
                <c:pt idx="15">
                  <c:v>77.876000000000005</c:v>
                </c:pt>
                <c:pt idx="16">
                  <c:v>77.498000000000005</c:v>
                </c:pt>
                <c:pt idx="17">
                  <c:v>77.456000000000003</c:v>
                </c:pt>
                <c:pt idx="18">
                  <c:v>77.84</c:v>
                </c:pt>
                <c:pt idx="19">
                  <c:v>78.692999999999998</c:v>
                </c:pt>
                <c:pt idx="20">
                  <c:v>79.977999999999994</c:v>
                </c:pt>
                <c:pt idx="21">
                  <c:v>81.578000000000003</c:v>
                </c:pt>
                <c:pt idx="22">
                  <c:v>83.313000000000002</c:v>
                </c:pt>
                <c:pt idx="23">
                  <c:v>85.974999999999994</c:v>
                </c:pt>
                <c:pt idx="24">
                  <c:v>88.366</c:v>
                </c:pt>
                <c:pt idx="25">
                  <c:v>90.319000000000003</c:v>
                </c:pt>
                <c:pt idx="26">
                  <c:v>91.73</c:v>
                </c:pt>
                <c:pt idx="27">
                  <c:v>92.578000000000003</c:v>
                </c:pt>
                <c:pt idx="28">
                  <c:v>92.932000000000002</c:v>
                </c:pt>
                <c:pt idx="29">
                  <c:v>92.921999999999997</c:v>
                </c:pt>
                <c:pt idx="30">
                  <c:v>92.703000000000003</c:v>
                </c:pt>
                <c:pt idx="31">
                  <c:v>92.406000000000006</c:v>
                </c:pt>
                <c:pt idx="32">
                  <c:v>92.114000000000004</c:v>
                </c:pt>
                <c:pt idx="33">
                  <c:v>93.344999999999999</c:v>
                </c:pt>
                <c:pt idx="34">
                  <c:v>94.566000000000003</c:v>
                </c:pt>
                <c:pt idx="35">
                  <c:v>95.712000000000003</c:v>
                </c:pt>
                <c:pt idx="36">
                  <c:v>96.724999999999994</c:v>
                </c:pt>
                <c:pt idx="37">
                  <c:v>97.578000000000003</c:v>
                </c:pt>
                <c:pt idx="38">
                  <c:v>95.790999999999997</c:v>
                </c:pt>
                <c:pt idx="39">
                  <c:v>93.929000000000002</c:v>
                </c:pt>
                <c:pt idx="40">
                  <c:v>92.091999999999999</c:v>
                </c:pt>
                <c:pt idx="41">
                  <c:v>90.400999999999996</c:v>
                </c:pt>
                <c:pt idx="42">
                  <c:v>88.96</c:v>
                </c:pt>
                <c:pt idx="43">
                  <c:v>87.835999999999999</c:v>
                </c:pt>
                <c:pt idx="44">
                  <c:v>87.033000000000001</c:v>
                </c:pt>
                <c:pt idx="45">
                  <c:v>87.506</c:v>
                </c:pt>
                <c:pt idx="46">
                  <c:v>88.171999999999997</c:v>
                </c:pt>
                <c:pt idx="47">
                  <c:v>88.92</c:v>
                </c:pt>
                <c:pt idx="48">
                  <c:v>89.617000000000004</c:v>
                </c:pt>
                <c:pt idx="49">
                  <c:v>90.125</c:v>
                </c:pt>
                <c:pt idx="50">
                  <c:v>90.334000000000003</c:v>
                </c:pt>
                <c:pt idx="51">
                  <c:v>90.171000000000006</c:v>
                </c:pt>
                <c:pt idx="52">
                  <c:v>89.605999999999995</c:v>
                </c:pt>
                <c:pt idx="53">
                  <c:v>88.644000000000005</c:v>
                </c:pt>
                <c:pt idx="54">
                  <c:v>89.316000000000003</c:v>
                </c:pt>
                <c:pt idx="55">
                  <c:v>89.676000000000002</c:v>
                </c:pt>
                <c:pt idx="56">
                  <c:v>89.793999999999997</c:v>
                </c:pt>
                <c:pt idx="57">
                  <c:v>89.751000000000005</c:v>
                </c:pt>
                <c:pt idx="58">
                  <c:v>89.631</c:v>
                </c:pt>
                <c:pt idx="59">
                  <c:v>89.509</c:v>
                </c:pt>
                <c:pt idx="60">
                  <c:v>89.450999999999993</c:v>
                </c:pt>
                <c:pt idx="61">
                  <c:v>89.513999999999996</c:v>
                </c:pt>
                <c:pt idx="62">
                  <c:v>89.74</c:v>
                </c:pt>
                <c:pt idx="63">
                  <c:v>90.167000000000002</c:v>
                </c:pt>
                <c:pt idx="64">
                  <c:v>90.331999999999994</c:v>
                </c:pt>
                <c:pt idx="65">
                  <c:v>89.272999999999996</c:v>
                </c:pt>
                <c:pt idx="66">
                  <c:v>88.519000000000005</c:v>
                </c:pt>
                <c:pt idx="67">
                  <c:v>88.087000000000003</c:v>
                </c:pt>
                <c:pt idx="68">
                  <c:v>87.983000000000004</c:v>
                </c:pt>
                <c:pt idx="69">
                  <c:v>88.203000000000003</c:v>
                </c:pt>
                <c:pt idx="70">
                  <c:v>88.727000000000004</c:v>
                </c:pt>
                <c:pt idx="71">
                  <c:v>89.51</c:v>
                </c:pt>
                <c:pt idx="72">
                  <c:v>90.474999999999994</c:v>
                </c:pt>
                <c:pt idx="73">
                  <c:v>91.521000000000001</c:v>
                </c:pt>
                <c:pt idx="74">
                  <c:v>92.534000000000006</c:v>
                </c:pt>
                <c:pt idx="75">
                  <c:v>93.405000000000001</c:v>
                </c:pt>
                <c:pt idx="76">
                  <c:v>94.031999999999996</c:v>
                </c:pt>
                <c:pt idx="77">
                  <c:v>94.334000000000003</c:v>
                </c:pt>
                <c:pt idx="78">
                  <c:v>94.254000000000005</c:v>
                </c:pt>
                <c:pt idx="79">
                  <c:v>93.766999999999996</c:v>
                </c:pt>
                <c:pt idx="80">
                  <c:v>92.884</c:v>
                </c:pt>
                <c:pt idx="81">
                  <c:v>91.644000000000005</c:v>
                </c:pt>
                <c:pt idx="82">
                  <c:v>90.105000000000004</c:v>
                </c:pt>
                <c:pt idx="83">
                  <c:v>88.337000000000003</c:v>
                </c:pt>
                <c:pt idx="84">
                  <c:v>86.412000000000006</c:v>
                </c:pt>
                <c:pt idx="85">
                  <c:v>84.403000000000006</c:v>
                </c:pt>
                <c:pt idx="86">
                  <c:v>82.38</c:v>
                </c:pt>
                <c:pt idx="87">
                  <c:v>80.403999999999996</c:v>
                </c:pt>
                <c:pt idx="88">
                  <c:v>78.528000000000006</c:v>
                </c:pt>
                <c:pt idx="89">
                  <c:v>76.790000000000006</c:v>
                </c:pt>
                <c:pt idx="90">
                  <c:v>75.212000000000003</c:v>
                </c:pt>
                <c:pt idx="91">
                  <c:v>73.802999999999997</c:v>
                </c:pt>
                <c:pt idx="92">
                  <c:v>72.558999999999997</c:v>
                </c:pt>
                <c:pt idx="93">
                  <c:v>71.47</c:v>
                </c:pt>
                <c:pt idx="94">
                  <c:v>70.522000000000006</c:v>
                </c:pt>
                <c:pt idx="95">
                  <c:v>69.703000000000003</c:v>
                </c:pt>
                <c:pt idx="96">
                  <c:v>69.010000000000005</c:v>
                </c:pt>
                <c:pt idx="97">
                  <c:v>68.44</c:v>
                </c:pt>
                <c:pt idx="98">
                  <c:v>67.994</c:v>
                </c:pt>
                <c:pt idx="99">
                  <c:v>67.664000000000001</c:v>
                </c:pt>
                <c:pt idx="100">
                  <c:v>67.42</c:v>
                </c:pt>
                <c:pt idx="101">
                  <c:v>67.215000000000003</c:v>
                </c:pt>
                <c:pt idx="102">
                  <c:v>66.984999999999999</c:v>
                </c:pt>
                <c:pt idx="103">
                  <c:v>66.664000000000001</c:v>
                </c:pt>
                <c:pt idx="104">
                  <c:v>66.186000000000007</c:v>
                </c:pt>
                <c:pt idx="105">
                  <c:v>65.504000000000005</c:v>
                </c:pt>
                <c:pt idx="106">
                  <c:v>64.596000000000004</c:v>
                </c:pt>
                <c:pt idx="107">
                  <c:v>63.47</c:v>
                </c:pt>
                <c:pt idx="108">
                  <c:v>62.167999999999999</c:v>
                </c:pt>
                <c:pt idx="109">
                  <c:v>60.761000000000003</c:v>
                </c:pt>
                <c:pt idx="110">
                  <c:v>59.328000000000003</c:v>
                </c:pt>
                <c:pt idx="111">
                  <c:v>57.944000000000003</c:v>
                </c:pt>
                <c:pt idx="112">
                  <c:v>56.66</c:v>
                </c:pt>
                <c:pt idx="113">
                  <c:v>55.493000000000002</c:v>
                </c:pt>
                <c:pt idx="114">
                  <c:v>54.43</c:v>
                </c:pt>
                <c:pt idx="115">
                  <c:v>53.439</c:v>
                </c:pt>
                <c:pt idx="116">
                  <c:v>52.485999999999997</c:v>
                </c:pt>
                <c:pt idx="117">
                  <c:v>51.551000000000002</c:v>
                </c:pt>
                <c:pt idx="118">
                  <c:v>50.634999999999998</c:v>
                </c:pt>
                <c:pt idx="119">
                  <c:v>49.758000000000003</c:v>
                </c:pt>
                <c:pt idx="120">
                  <c:v>48.945</c:v>
                </c:pt>
                <c:pt idx="121">
                  <c:v>48.225999999999999</c:v>
                </c:pt>
                <c:pt idx="122">
                  <c:v>47.619</c:v>
                </c:pt>
                <c:pt idx="123">
                  <c:v>47.121000000000002</c:v>
                </c:pt>
                <c:pt idx="124">
                  <c:v>46.704000000000001</c:v>
                </c:pt>
                <c:pt idx="125">
                  <c:v>46.319000000000003</c:v>
                </c:pt>
                <c:pt idx="126">
                  <c:v>45.908000000000001</c:v>
                </c:pt>
                <c:pt idx="127">
                  <c:v>45.418999999999997</c:v>
                </c:pt>
                <c:pt idx="128">
                  <c:v>44.808999999999997</c:v>
                </c:pt>
                <c:pt idx="129">
                  <c:v>44.061</c:v>
                </c:pt>
                <c:pt idx="130">
                  <c:v>43.18</c:v>
                </c:pt>
                <c:pt idx="131">
                  <c:v>42.192999999999998</c:v>
                </c:pt>
                <c:pt idx="132">
                  <c:v>41.131999999999998</c:v>
                </c:pt>
                <c:pt idx="133">
                  <c:v>40.03</c:v>
                </c:pt>
                <c:pt idx="134">
                  <c:v>38.911999999999999</c:v>
                </c:pt>
                <c:pt idx="135">
                  <c:v>37.795999999999999</c:v>
                </c:pt>
                <c:pt idx="136">
                  <c:v>36.692</c:v>
                </c:pt>
                <c:pt idx="137">
                  <c:v>35.609000000000002</c:v>
                </c:pt>
                <c:pt idx="138">
                  <c:v>34.564</c:v>
                </c:pt>
                <c:pt idx="139">
                  <c:v>33.576999999999998</c:v>
                </c:pt>
                <c:pt idx="140">
                  <c:v>32.680999999999997</c:v>
                </c:pt>
                <c:pt idx="141">
                  <c:v>31.908000000000001</c:v>
                </c:pt>
                <c:pt idx="142">
                  <c:v>31.283999999999999</c:v>
                </c:pt>
                <c:pt idx="143">
                  <c:v>30.821000000000002</c:v>
                </c:pt>
                <c:pt idx="144">
                  <c:v>30.513000000000002</c:v>
                </c:pt>
                <c:pt idx="145">
                  <c:v>30.341999999999999</c:v>
                </c:pt>
                <c:pt idx="146">
                  <c:v>30.283999999999999</c:v>
                </c:pt>
                <c:pt idx="147">
                  <c:v>30.308</c:v>
                </c:pt>
                <c:pt idx="148">
                  <c:v>30.385000000000002</c:v>
                </c:pt>
                <c:pt idx="149">
                  <c:v>30.49</c:v>
                </c:pt>
                <c:pt idx="150">
                  <c:v>30.602</c:v>
                </c:pt>
                <c:pt idx="151">
                  <c:v>30.699000000000002</c:v>
                </c:pt>
                <c:pt idx="152">
                  <c:v>30.759</c:v>
                </c:pt>
                <c:pt idx="153">
                  <c:v>30.759</c:v>
                </c:pt>
                <c:pt idx="154">
                  <c:v>30.673999999999999</c:v>
                </c:pt>
                <c:pt idx="155">
                  <c:v>30.475999999999999</c:v>
                </c:pt>
                <c:pt idx="156">
                  <c:v>30.14</c:v>
                </c:pt>
                <c:pt idx="157">
                  <c:v>29.651</c:v>
                </c:pt>
                <c:pt idx="158">
                  <c:v>29.015000000000001</c:v>
                </c:pt>
                <c:pt idx="159">
                  <c:v>28.263000000000002</c:v>
                </c:pt>
                <c:pt idx="160">
                  <c:v>27.437999999999999</c:v>
                </c:pt>
                <c:pt idx="161">
                  <c:v>26.596</c:v>
                </c:pt>
                <c:pt idx="162">
                  <c:v>25.788</c:v>
                </c:pt>
                <c:pt idx="163">
                  <c:v>25.053999999999998</c:v>
                </c:pt>
                <c:pt idx="164">
                  <c:v>24.422000000000001</c:v>
                </c:pt>
                <c:pt idx="165">
                  <c:v>23.905999999999999</c:v>
                </c:pt>
                <c:pt idx="166">
                  <c:v>23.504000000000001</c:v>
                </c:pt>
                <c:pt idx="167">
                  <c:v>23.212</c:v>
                </c:pt>
                <c:pt idx="168">
                  <c:v>23.024000000000001</c:v>
                </c:pt>
                <c:pt idx="169">
                  <c:v>22.933</c:v>
                </c:pt>
                <c:pt idx="170">
                  <c:v>22.937999999999999</c:v>
                </c:pt>
                <c:pt idx="171">
                  <c:v>23.035</c:v>
                </c:pt>
                <c:pt idx="172">
                  <c:v>23.213000000000001</c:v>
                </c:pt>
                <c:pt idx="173">
                  <c:v>23.452999999999999</c:v>
                </c:pt>
                <c:pt idx="174">
                  <c:v>23.734000000000002</c:v>
                </c:pt>
                <c:pt idx="175">
                  <c:v>24.027999999999999</c:v>
                </c:pt>
                <c:pt idx="176">
                  <c:v>24.312999999999999</c:v>
                </c:pt>
                <c:pt idx="177">
                  <c:v>24.571000000000002</c:v>
                </c:pt>
                <c:pt idx="178">
                  <c:v>24.791</c:v>
                </c:pt>
                <c:pt idx="179">
                  <c:v>24.966000000000001</c:v>
                </c:pt>
                <c:pt idx="180">
                  <c:v>25.09</c:v>
                </c:pt>
                <c:pt idx="181">
                  <c:v>25.155000000000001</c:v>
                </c:pt>
                <c:pt idx="182">
                  <c:v>25.155999999999999</c:v>
                </c:pt>
                <c:pt idx="183">
                  <c:v>25.084</c:v>
                </c:pt>
                <c:pt idx="184">
                  <c:v>24.928000000000001</c:v>
                </c:pt>
                <c:pt idx="185">
                  <c:v>24.68</c:v>
                </c:pt>
                <c:pt idx="186">
                  <c:v>24.335000000000001</c:v>
                </c:pt>
                <c:pt idx="187">
                  <c:v>23.902000000000001</c:v>
                </c:pt>
                <c:pt idx="188">
                  <c:v>23.401</c:v>
                </c:pt>
                <c:pt idx="189">
                  <c:v>22.867999999999999</c:v>
                </c:pt>
                <c:pt idx="190">
                  <c:v>22.344999999999999</c:v>
                </c:pt>
                <c:pt idx="191">
                  <c:v>21.870999999999999</c:v>
                </c:pt>
                <c:pt idx="192">
                  <c:v>21.475000000000001</c:v>
                </c:pt>
                <c:pt idx="193">
                  <c:v>21.164999999999999</c:v>
                </c:pt>
                <c:pt idx="194">
                  <c:v>20.931000000000001</c:v>
                </c:pt>
                <c:pt idx="195">
                  <c:v>20.751000000000001</c:v>
                </c:pt>
                <c:pt idx="196">
                  <c:v>20.597999999999999</c:v>
                </c:pt>
                <c:pt idx="197">
                  <c:v>20.448</c:v>
                </c:pt>
                <c:pt idx="198">
                  <c:v>20.286999999999999</c:v>
                </c:pt>
                <c:pt idx="199">
                  <c:v>20.111999999999998</c:v>
                </c:pt>
                <c:pt idx="200">
                  <c:v>19.927</c:v>
                </c:pt>
                <c:pt idx="201">
                  <c:v>19.739000000000001</c:v>
                </c:pt>
                <c:pt idx="202">
                  <c:v>19.55</c:v>
                </c:pt>
                <c:pt idx="203">
                  <c:v>19.347999999999999</c:v>
                </c:pt>
                <c:pt idx="204">
                  <c:v>19.114999999999998</c:v>
                </c:pt>
                <c:pt idx="205">
                  <c:v>18.827000000000002</c:v>
                </c:pt>
                <c:pt idx="206">
                  <c:v>18.457999999999998</c:v>
                </c:pt>
                <c:pt idx="207">
                  <c:v>17.992000000000001</c:v>
                </c:pt>
                <c:pt idx="208">
                  <c:v>17.420000000000002</c:v>
                </c:pt>
                <c:pt idx="209">
                  <c:v>16.738</c:v>
                </c:pt>
                <c:pt idx="210">
                  <c:v>15.952</c:v>
                </c:pt>
                <c:pt idx="211">
                  <c:v>15.071999999999999</c:v>
                </c:pt>
                <c:pt idx="212">
                  <c:v>14.121</c:v>
                </c:pt>
                <c:pt idx="213">
                  <c:v>13.125</c:v>
                </c:pt>
                <c:pt idx="214">
                  <c:v>12.115</c:v>
                </c:pt>
                <c:pt idx="215">
                  <c:v>11.117000000000001</c:v>
                </c:pt>
                <c:pt idx="216">
                  <c:v>10.154999999999999</c:v>
                </c:pt>
                <c:pt idx="217">
                  <c:v>9.2539999999999996</c:v>
                </c:pt>
                <c:pt idx="218">
                  <c:v>8.4420000000000002</c:v>
                </c:pt>
                <c:pt idx="219">
                  <c:v>7.7460000000000004</c:v>
                </c:pt>
                <c:pt idx="220">
                  <c:v>7.19</c:v>
                </c:pt>
                <c:pt idx="221">
                  <c:v>6.7910000000000004</c:v>
                </c:pt>
                <c:pt idx="222">
                  <c:v>6.5490000000000004</c:v>
                </c:pt>
                <c:pt idx="223">
                  <c:v>6.4569999999999999</c:v>
                </c:pt>
                <c:pt idx="224">
                  <c:v>6.4930000000000003</c:v>
                </c:pt>
                <c:pt idx="225">
                  <c:v>6.6239999999999997</c:v>
                </c:pt>
                <c:pt idx="226">
                  <c:v>6.8140000000000001</c:v>
                </c:pt>
                <c:pt idx="227">
                  <c:v>7.0359999999999996</c:v>
                </c:pt>
                <c:pt idx="228">
                  <c:v>7.2709999999999999</c:v>
                </c:pt>
                <c:pt idx="229">
                  <c:v>7.5039999999999996</c:v>
                </c:pt>
                <c:pt idx="230">
                  <c:v>7.7290000000000001</c:v>
                </c:pt>
                <c:pt idx="231">
                  <c:v>7.9349999999999996</c:v>
                </c:pt>
                <c:pt idx="232">
                  <c:v>8.109</c:v>
                </c:pt>
                <c:pt idx="233">
                  <c:v>8.2360000000000007</c:v>
                </c:pt>
                <c:pt idx="234">
                  <c:v>8.2940000000000005</c:v>
                </c:pt>
                <c:pt idx="235">
                  <c:v>8.27</c:v>
                </c:pt>
                <c:pt idx="236">
                  <c:v>8.157</c:v>
                </c:pt>
                <c:pt idx="237">
                  <c:v>7.96</c:v>
                </c:pt>
                <c:pt idx="238">
                  <c:v>7.6890000000000001</c:v>
                </c:pt>
                <c:pt idx="239">
                  <c:v>7.3550000000000004</c:v>
                </c:pt>
                <c:pt idx="240">
                  <c:v>6.968</c:v>
                </c:pt>
                <c:pt idx="241">
                  <c:v>6.5350000000000001</c:v>
                </c:pt>
                <c:pt idx="242">
                  <c:v>6.0640000000000001</c:v>
                </c:pt>
                <c:pt idx="243">
                  <c:v>5.56</c:v>
                </c:pt>
                <c:pt idx="244">
                  <c:v>5.0350000000000001</c:v>
                </c:pt>
                <c:pt idx="245">
                  <c:v>4.5039999999999996</c:v>
                </c:pt>
                <c:pt idx="246">
                  <c:v>3.9820000000000002</c:v>
                </c:pt>
                <c:pt idx="247">
                  <c:v>3.4809999999999999</c:v>
                </c:pt>
                <c:pt idx="248">
                  <c:v>3.0110000000000001</c:v>
                </c:pt>
                <c:pt idx="249">
                  <c:v>2.585</c:v>
                </c:pt>
                <c:pt idx="250">
                  <c:v>2.2130000000000001</c:v>
                </c:pt>
                <c:pt idx="251">
                  <c:v>1.9019999999999999</c:v>
                </c:pt>
                <c:pt idx="252">
                  <c:v>1.6479999999999999</c:v>
                </c:pt>
                <c:pt idx="253">
                  <c:v>1.4390000000000001</c:v>
                </c:pt>
                <c:pt idx="254">
                  <c:v>1.2509999999999999</c:v>
                </c:pt>
                <c:pt idx="255">
                  <c:v>1.0620000000000001</c:v>
                </c:pt>
              </c:numCache>
            </c:numRef>
          </c:yVal>
          <c:smooth val="1"/>
        </c:ser>
        <c:ser>
          <c:idx val="19"/>
          <c:order val="2"/>
          <c:tx>
            <c:v>green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'!$M$68:$M$105</c:f>
              <c:numCache>
                <c:formatCode>General</c:formatCode>
                <c:ptCount val="38"/>
                <c:pt idx="0">
                  <c:v>3.5600000000000023</c:v>
                </c:pt>
                <c:pt idx="1">
                  <c:v>3.6200000000000045</c:v>
                </c:pt>
                <c:pt idx="2">
                  <c:v>3.6800000000000068</c:v>
                </c:pt>
                <c:pt idx="3">
                  <c:v>3.7400000000000091</c:v>
                </c:pt>
                <c:pt idx="4">
                  <c:v>3.8000000000000114</c:v>
                </c:pt>
                <c:pt idx="5">
                  <c:v>3.8600000000000136</c:v>
                </c:pt>
                <c:pt idx="6">
                  <c:v>3.9200000000000159</c:v>
                </c:pt>
                <c:pt idx="7">
                  <c:v>3.9800000000000182</c:v>
                </c:pt>
                <c:pt idx="8">
                  <c:v>4.0400000000000063</c:v>
                </c:pt>
                <c:pt idx="9">
                  <c:v>4.1000000000000085</c:v>
                </c:pt>
                <c:pt idx="10">
                  <c:v>4.1600000000000108</c:v>
                </c:pt>
                <c:pt idx="11">
                  <c:v>4.2200000000000131</c:v>
                </c:pt>
                <c:pt idx="12">
                  <c:v>4.2800000000000153</c:v>
                </c:pt>
                <c:pt idx="13">
                  <c:v>4.3400000000000176</c:v>
                </c:pt>
                <c:pt idx="14">
                  <c:v>4.4000000000000199</c:v>
                </c:pt>
                <c:pt idx="15">
                  <c:v>4.4599999999999937</c:v>
                </c:pt>
                <c:pt idx="16">
                  <c:v>4.519999999999996</c:v>
                </c:pt>
                <c:pt idx="17">
                  <c:v>4.5799999999999983</c:v>
                </c:pt>
                <c:pt idx="18">
                  <c:v>4.6400000000000006</c:v>
                </c:pt>
                <c:pt idx="19">
                  <c:v>4.7000000000000028</c:v>
                </c:pt>
                <c:pt idx="20">
                  <c:v>4.7600000000000051</c:v>
                </c:pt>
                <c:pt idx="21">
                  <c:v>4.8200000000000074</c:v>
                </c:pt>
                <c:pt idx="22">
                  <c:v>4.8800000000000097</c:v>
                </c:pt>
                <c:pt idx="23">
                  <c:v>4.9399999999999977</c:v>
                </c:pt>
                <c:pt idx="24">
                  <c:v>5.0200000000000102</c:v>
                </c:pt>
                <c:pt idx="25">
                  <c:v>5.0600000000000023</c:v>
                </c:pt>
                <c:pt idx="26">
                  <c:v>5.1200000000000045</c:v>
                </c:pt>
                <c:pt idx="27">
                  <c:v>5.1800000000000068</c:v>
                </c:pt>
                <c:pt idx="28">
                  <c:v>5.2400000000000091</c:v>
                </c:pt>
                <c:pt idx="29">
                  <c:v>5.3000000000000114</c:v>
                </c:pt>
                <c:pt idx="30">
                  <c:v>5.3800000000000097</c:v>
                </c:pt>
                <c:pt idx="31">
                  <c:v>5.4400000000000119</c:v>
                </c:pt>
                <c:pt idx="32">
                  <c:v>5.480000000000004</c:v>
                </c:pt>
                <c:pt idx="33">
                  <c:v>5.5600000000000165</c:v>
                </c:pt>
                <c:pt idx="34">
                  <c:v>5.6200000000000188</c:v>
                </c:pt>
                <c:pt idx="35">
                  <c:v>5.680000000000021</c:v>
                </c:pt>
                <c:pt idx="36">
                  <c:v>5.7399999999999949</c:v>
                </c:pt>
                <c:pt idx="37">
                  <c:v>5.7999999999999972</c:v>
                </c:pt>
              </c:numCache>
            </c:numRef>
          </c:xVal>
          <c:yVal>
            <c:numRef>
              <c:f>'Refined Data '!$N$68:$N$105</c:f>
              <c:numCache>
                <c:formatCode>General</c:formatCode>
                <c:ptCount val="38"/>
                <c:pt idx="0">
                  <c:v>105.928</c:v>
                </c:pt>
                <c:pt idx="1">
                  <c:v>105.92399999999999</c:v>
                </c:pt>
                <c:pt idx="2">
                  <c:v>105.51599999999999</c:v>
                </c:pt>
                <c:pt idx="3">
                  <c:v>104.663</c:v>
                </c:pt>
                <c:pt idx="4">
                  <c:v>103.33499999999999</c:v>
                </c:pt>
                <c:pt idx="5">
                  <c:v>101.521</c:v>
                </c:pt>
                <c:pt idx="6">
                  <c:v>99.233000000000004</c:v>
                </c:pt>
                <c:pt idx="7">
                  <c:v>96.509999999999991</c:v>
                </c:pt>
                <c:pt idx="8">
                  <c:v>93.411000000000001</c:v>
                </c:pt>
                <c:pt idx="9">
                  <c:v>90.001999999999995</c:v>
                </c:pt>
                <c:pt idx="10">
                  <c:v>86.358000000000004</c:v>
                </c:pt>
                <c:pt idx="11">
                  <c:v>82.560999999999993</c:v>
                </c:pt>
                <c:pt idx="12">
                  <c:v>78.683999999999997</c:v>
                </c:pt>
                <c:pt idx="13">
                  <c:v>74.792000000000002</c:v>
                </c:pt>
                <c:pt idx="14">
                  <c:v>70.936000000000007</c:v>
                </c:pt>
                <c:pt idx="15">
                  <c:v>67.144999999999996</c:v>
                </c:pt>
                <c:pt idx="16">
                  <c:v>63.429000000000002</c:v>
                </c:pt>
                <c:pt idx="17">
                  <c:v>59.778000000000006</c:v>
                </c:pt>
                <c:pt idx="18">
                  <c:v>56.173000000000002</c:v>
                </c:pt>
                <c:pt idx="19">
                  <c:v>52.588999999999999</c:v>
                </c:pt>
                <c:pt idx="20">
                  <c:v>49.001000000000005</c:v>
                </c:pt>
                <c:pt idx="21">
                  <c:v>45.391999999999996</c:v>
                </c:pt>
                <c:pt idx="22">
                  <c:v>41.757999999999996</c:v>
                </c:pt>
                <c:pt idx="23">
                  <c:v>38.111000000000004</c:v>
                </c:pt>
                <c:pt idx="24">
                  <c:v>34.480000000000004</c:v>
                </c:pt>
                <c:pt idx="25">
                  <c:v>30.906000000000002</c:v>
                </c:pt>
                <c:pt idx="26">
                  <c:v>27.435000000000002</c:v>
                </c:pt>
                <c:pt idx="27">
                  <c:v>24.116</c:v>
                </c:pt>
                <c:pt idx="28">
                  <c:v>20.991</c:v>
                </c:pt>
                <c:pt idx="29">
                  <c:v>18.099</c:v>
                </c:pt>
                <c:pt idx="30">
                  <c:v>15.475000000000001</c:v>
                </c:pt>
                <c:pt idx="31">
                  <c:v>13.147</c:v>
                </c:pt>
                <c:pt idx="32">
                  <c:v>11.14</c:v>
                </c:pt>
                <c:pt idx="33">
                  <c:v>9.4670000000000005</c:v>
                </c:pt>
                <c:pt idx="34">
                  <c:v>8.136000000000001</c:v>
                </c:pt>
                <c:pt idx="35">
                  <c:v>7.1530000000000005</c:v>
                </c:pt>
                <c:pt idx="36">
                  <c:v>6.5190000000000001</c:v>
                </c:pt>
                <c:pt idx="37">
                  <c:v>6.2210000000000001</c:v>
                </c:pt>
              </c:numCache>
            </c:numRef>
          </c:yVal>
          <c:smooth val="1"/>
        </c:ser>
        <c:ser>
          <c:idx val="20"/>
          <c:order val="3"/>
          <c:tx>
            <c:v>dark green</c:v>
          </c:tx>
          <c:spPr>
            <a:ln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'!$P$62:$P$118</c:f>
              <c:numCache>
                <c:formatCode>General</c:formatCode>
                <c:ptCount val="57"/>
                <c:pt idx="0">
                  <c:v>3.8400000000000034</c:v>
                </c:pt>
                <c:pt idx="1">
                  <c:v>3.9200000000000159</c:v>
                </c:pt>
                <c:pt idx="2">
                  <c:v>3.980000000000004</c:v>
                </c:pt>
                <c:pt idx="3">
                  <c:v>4.0600000000000165</c:v>
                </c:pt>
                <c:pt idx="4">
                  <c:v>4.1200000000000188</c:v>
                </c:pt>
                <c:pt idx="5">
                  <c:v>4.2000000000000028</c:v>
                </c:pt>
                <c:pt idx="6">
                  <c:v>4.2600000000000051</c:v>
                </c:pt>
                <c:pt idx="7">
                  <c:v>4.3400000000000176</c:v>
                </c:pt>
                <c:pt idx="8">
                  <c:v>4.4000000000000057</c:v>
                </c:pt>
                <c:pt idx="9">
                  <c:v>4.4800000000000182</c:v>
                </c:pt>
                <c:pt idx="10">
                  <c:v>4.5400000000000205</c:v>
                </c:pt>
                <c:pt idx="11">
                  <c:v>4.6200000000000045</c:v>
                </c:pt>
                <c:pt idx="12">
                  <c:v>4.6800000000000068</c:v>
                </c:pt>
                <c:pt idx="13">
                  <c:v>4.7600000000000193</c:v>
                </c:pt>
                <c:pt idx="14">
                  <c:v>4.8200000000000216</c:v>
                </c:pt>
                <c:pt idx="15">
                  <c:v>4.9000000000000057</c:v>
                </c:pt>
                <c:pt idx="16">
                  <c:v>4.960000000000008</c:v>
                </c:pt>
                <c:pt idx="17">
                  <c:v>5.0400000000000063</c:v>
                </c:pt>
                <c:pt idx="18">
                  <c:v>5.1000000000000085</c:v>
                </c:pt>
                <c:pt idx="19">
                  <c:v>5.1800000000000068</c:v>
                </c:pt>
                <c:pt idx="20">
                  <c:v>5.2400000000000091</c:v>
                </c:pt>
                <c:pt idx="21">
                  <c:v>5.3200000000000074</c:v>
                </c:pt>
                <c:pt idx="22">
                  <c:v>5.3800000000000097</c:v>
                </c:pt>
                <c:pt idx="23">
                  <c:v>5.4600000000000222</c:v>
                </c:pt>
                <c:pt idx="24">
                  <c:v>5.5200000000000102</c:v>
                </c:pt>
                <c:pt idx="25">
                  <c:v>5.6000000000000085</c:v>
                </c:pt>
                <c:pt idx="26">
                  <c:v>5.6600000000000108</c:v>
                </c:pt>
                <c:pt idx="27">
                  <c:v>5.7400000000000091</c:v>
                </c:pt>
                <c:pt idx="28">
                  <c:v>5.8200000000000216</c:v>
                </c:pt>
                <c:pt idx="29">
                  <c:v>5.8800000000000239</c:v>
                </c:pt>
                <c:pt idx="30">
                  <c:v>5.9400000000000261</c:v>
                </c:pt>
                <c:pt idx="31">
                  <c:v>6.0200000000000102</c:v>
                </c:pt>
                <c:pt idx="32">
                  <c:v>6.1000000000000227</c:v>
                </c:pt>
                <c:pt idx="33">
                  <c:v>6.1599999999999966</c:v>
                </c:pt>
                <c:pt idx="34">
                  <c:v>6.2400000000000091</c:v>
                </c:pt>
                <c:pt idx="35">
                  <c:v>6.3000000000000114</c:v>
                </c:pt>
                <c:pt idx="36">
                  <c:v>6.3800000000000097</c:v>
                </c:pt>
                <c:pt idx="37">
                  <c:v>6.4400000000000119</c:v>
                </c:pt>
                <c:pt idx="38">
                  <c:v>6.5200000000000102</c:v>
                </c:pt>
                <c:pt idx="39">
                  <c:v>6.5800000000000125</c:v>
                </c:pt>
                <c:pt idx="40">
                  <c:v>6.6600000000000108</c:v>
                </c:pt>
                <c:pt idx="41">
                  <c:v>6.7200000000000131</c:v>
                </c:pt>
                <c:pt idx="42">
                  <c:v>6.8000000000000114</c:v>
                </c:pt>
                <c:pt idx="43">
                  <c:v>6.8800000000000097</c:v>
                </c:pt>
                <c:pt idx="44">
                  <c:v>6.9400000000000119</c:v>
                </c:pt>
                <c:pt idx="45">
                  <c:v>7.0200000000000102</c:v>
                </c:pt>
                <c:pt idx="46">
                  <c:v>7.0800000000000125</c:v>
                </c:pt>
                <c:pt idx="47">
                  <c:v>7.160000000000025</c:v>
                </c:pt>
                <c:pt idx="48">
                  <c:v>7.2400000000000091</c:v>
                </c:pt>
                <c:pt idx="49">
                  <c:v>7.3000000000000114</c:v>
                </c:pt>
                <c:pt idx="50">
                  <c:v>7.3600000000000136</c:v>
                </c:pt>
                <c:pt idx="51">
                  <c:v>7.4399999999999977</c:v>
                </c:pt>
                <c:pt idx="52">
                  <c:v>7.5200000000000102</c:v>
                </c:pt>
                <c:pt idx="53">
                  <c:v>7.5800000000000125</c:v>
                </c:pt>
                <c:pt idx="54">
                  <c:v>7.6600000000000108</c:v>
                </c:pt>
                <c:pt idx="55">
                  <c:v>7.7200000000000131</c:v>
                </c:pt>
                <c:pt idx="56">
                  <c:v>7.8000000000000114</c:v>
                </c:pt>
              </c:numCache>
            </c:numRef>
          </c:xVal>
          <c:yVal>
            <c:numRef>
              <c:f>'Refined Data '!$Q$62:$Q$118</c:f>
              <c:numCache>
                <c:formatCode>General</c:formatCode>
                <c:ptCount val="57"/>
                <c:pt idx="0">
                  <c:v>92.381</c:v>
                </c:pt>
                <c:pt idx="1">
                  <c:v>91.781000000000006</c:v>
                </c:pt>
                <c:pt idx="2">
                  <c:v>91.054000000000002</c:v>
                </c:pt>
                <c:pt idx="3">
                  <c:v>90.221000000000004</c:v>
                </c:pt>
                <c:pt idx="4">
                  <c:v>89.314999999999998</c:v>
                </c:pt>
                <c:pt idx="5">
                  <c:v>88.378</c:v>
                </c:pt>
                <c:pt idx="6">
                  <c:v>87.452000000000012</c:v>
                </c:pt>
                <c:pt idx="7">
                  <c:v>86.576999999999998</c:v>
                </c:pt>
                <c:pt idx="8">
                  <c:v>85.792000000000002</c:v>
                </c:pt>
                <c:pt idx="9">
                  <c:v>85.126999999999995</c:v>
                </c:pt>
                <c:pt idx="10">
                  <c:v>84.600000000000009</c:v>
                </c:pt>
                <c:pt idx="11">
                  <c:v>84.216000000000008</c:v>
                </c:pt>
                <c:pt idx="12">
                  <c:v>83.977000000000004</c:v>
                </c:pt>
                <c:pt idx="13">
                  <c:v>83.88000000000001</c:v>
                </c:pt>
                <c:pt idx="14">
                  <c:v>83.920000000000016</c:v>
                </c:pt>
                <c:pt idx="15">
                  <c:v>84.091000000000008</c:v>
                </c:pt>
                <c:pt idx="16">
                  <c:v>84.388000000000005</c:v>
                </c:pt>
                <c:pt idx="17">
                  <c:v>84.810999999999993</c:v>
                </c:pt>
                <c:pt idx="18">
                  <c:v>85.356000000000009</c:v>
                </c:pt>
                <c:pt idx="19">
                  <c:v>86.01100000000001</c:v>
                </c:pt>
                <c:pt idx="20">
                  <c:v>86.759</c:v>
                </c:pt>
                <c:pt idx="21">
                  <c:v>87.572000000000003</c:v>
                </c:pt>
                <c:pt idx="22">
                  <c:v>88.411000000000001</c:v>
                </c:pt>
                <c:pt idx="23">
                  <c:v>89.231999999999999</c:v>
                </c:pt>
                <c:pt idx="24">
                  <c:v>89.988000000000014</c:v>
                </c:pt>
                <c:pt idx="25">
                  <c:v>90.423000000000002</c:v>
                </c:pt>
                <c:pt idx="26">
                  <c:v>90.677999999999997</c:v>
                </c:pt>
                <c:pt idx="27">
                  <c:v>90.694000000000003</c:v>
                </c:pt>
                <c:pt idx="28">
                  <c:v>90.42</c:v>
                </c:pt>
                <c:pt idx="29">
                  <c:v>89.812000000000012</c:v>
                </c:pt>
                <c:pt idx="30">
                  <c:v>89.640999999999991</c:v>
                </c:pt>
                <c:pt idx="31">
                  <c:v>89.086000000000013</c:v>
                </c:pt>
                <c:pt idx="32">
                  <c:v>89.141999999999996</c:v>
                </c:pt>
                <c:pt idx="33">
                  <c:v>88.808999999999997</c:v>
                </c:pt>
                <c:pt idx="34">
                  <c:v>88.096000000000004</c:v>
                </c:pt>
                <c:pt idx="35">
                  <c:v>87.022999999999996</c:v>
                </c:pt>
                <c:pt idx="36">
                  <c:v>85.616000000000014</c:v>
                </c:pt>
                <c:pt idx="37">
                  <c:v>83.902000000000015</c:v>
                </c:pt>
                <c:pt idx="38">
                  <c:v>81.908000000000015</c:v>
                </c:pt>
                <c:pt idx="39">
                  <c:v>80.661000000000001</c:v>
                </c:pt>
                <c:pt idx="40">
                  <c:v>79.175000000000011</c:v>
                </c:pt>
                <c:pt idx="41">
                  <c:v>77.456000000000017</c:v>
                </c:pt>
                <c:pt idx="42">
                  <c:v>75.497000000000014</c:v>
                </c:pt>
                <c:pt idx="43">
                  <c:v>74.683000000000007</c:v>
                </c:pt>
                <c:pt idx="44">
                  <c:v>70.194000000000003</c:v>
                </c:pt>
                <c:pt idx="45">
                  <c:v>65.408000000000001</c:v>
                </c:pt>
                <c:pt idx="46">
                  <c:v>60.3</c:v>
                </c:pt>
                <c:pt idx="47">
                  <c:v>54.853999999999999</c:v>
                </c:pt>
                <c:pt idx="48">
                  <c:v>49.062000000000005</c:v>
                </c:pt>
                <c:pt idx="49">
                  <c:v>42.938000000000002</c:v>
                </c:pt>
                <c:pt idx="50">
                  <c:v>36.514000000000003</c:v>
                </c:pt>
                <c:pt idx="51">
                  <c:v>29.849000000000004</c:v>
                </c:pt>
                <c:pt idx="52">
                  <c:v>23.020000000000003</c:v>
                </c:pt>
                <c:pt idx="53">
                  <c:v>16.128</c:v>
                </c:pt>
                <c:pt idx="54">
                  <c:v>9.2870000000000008</c:v>
                </c:pt>
                <c:pt idx="55">
                  <c:v>2.6160000000000005</c:v>
                </c:pt>
                <c:pt idx="56">
                  <c:v>-3.7589999999999995</c:v>
                </c:pt>
              </c:numCache>
            </c:numRef>
          </c:yVal>
          <c:smooth val="1"/>
        </c:ser>
        <c:ser>
          <c:idx val="21"/>
          <c:order val="4"/>
          <c:tx>
            <c:v>light orange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'!$S$71:$S$196</c:f>
              <c:numCache>
                <c:formatCode>General</c:formatCode>
                <c:ptCount val="126"/>
                <c:pt idx="0">
                  <c:v>5.7133333333333525</c:v>
                </c:pt>
                <c:pt idx="1">
                  <c:v>5.813333333333361</c:v>
                </c:pt>
                <c:pt idx="2">
                  <c:v>5.9133333333333553</c:v>
                </c:pt>
                <c:pt idx="3">
                  <c:v>6.0133333333333496</c:v>
                </c:pt>
                <c:pt idx="4">
                  <c:v>6.1133333333333439</c:v>
                </c:pt>
                <c:pt idx="5">
                  <c:v>6.1933333333333564</c:v>
                </c:pt>
                <c:pt idx="6">
                  <c:v>6.2333333333333485</c:v>
                </c:pt>
                <c:pt idx="7">
                  <c:v>6.313333333333361</c:v>
                </c:pt>
                <c:pt idx="8">
                  <c:v>6.4133333333333553</c:v>
                </c:pt>
                <c:pt idx="9">
                  <c:v>6.5133333333333496</c:v>
                </c:pt>
                <c:pt idx="10">
                  <c:v>6.6133333333333582</c:v>
                </c:pt>
                <c:pt idx="11">
                  <c:v>6.6733333333333604</c:v>
                </c:pt>
                <c:pt idx="12">
                  <c:v>6.7733333333333547</c:v>
                </c:pt>
                <c:pt idx="13">
                  <c:v>6.8733333333333491</c:v>
                </c:pt>
                <c:pt idx="14">
                  <c:v>6.9733333333333576</c:v>
                </c:pt>
                <c:pt idx="15">
                  <c:v>7.0583333333333513</c:v>
                </c:pt>
                <c:pt idx="16">
                  <c:v>7.1183333333333536</c:v>
                </c:pt>
                <c:pt idx="17">
                  <c:v>7.2183333333333479</c:v>
                </c:pt>
                <c:pt idx="18">
                  <c:v>7.3183333333333564</c:v>
                </c:pt>
                <c:pt idx="19">
                  <c:v>7.418333333333365</c:v>
                </c:pt>
                <c:pt idx="20">
                  <c:v>7.4783333333333672</c:v>
                </c:pt>
                <c:pt idx="21">
                  <c:v>7.5183333333333593</c:v>
                </c:pt>
                <c:pt idx="22">
                  <c:v>7.596333333333348</c:v>
                </c:pt>
                <c:pt idx="23">
                  <c:v>7.6763333333333463</c:v>
                </c:pt>
                <c:pt idx="24">
                  <c:v>7.7583333333333542</c:v>
                </c:pt>
                <c:pt idx="25">
                  <c:v>7.7983333333333462</c:v>
                </c:pt>
                <c:pt idx="26">
                  <c:v>7.8983333333333405</c:v>
                </c:pt>
                <c:pt idx="27">
                  <c:v>7.9783333333333388</c:v>
                </c:pt>
                <c:pt idx="28">
                  <c:v>8.0783333333333331</c:v>
                </c:pt>
                <c:pt idx="29">
                  <c:v>8.1783333333333417</c:v>
                </c:pt>
                <c:pt idx="30">
                  <c:v>8.2783333333333502</c:v>
                </c:pt>
                <c:pt idx="31">
                  <c:v>8.3656060606060691</c:v>
                </c:pt>
                <c:pt idx="32">
                  <c:v>8.4256060606060714</c:v>
                </c:pt>
                <c:pt idx="33">
                  <c:v>8.5256060606060657</c:v>
                </c:pt>
                <c:pt idx="34">
                  <c:v>8.6256060606060601</c:v>
                </c:pt>
                <c:pt idx="35">
                  <c:v>8.7256060606060686</c:v>
                </c:pt>
                <c:pt idx="36">
                  <c:v>8.8256060606060629</c:v>
                </c:pt>
                <c:pt idx="37">
                  <c:v>8.8856060606060652</c:v>
                </c:pt>
                <c:pt idx="38">
                  <c:v>8.9856060606060595</c:v>
                </c:pt>
                <c:pt idx="39">
                  <c:v>9.065606060606072</c:v>
                </c:pt>
                <c:pt idx="40">
                  <c:v>9.1656060606060663</c:v>
                </c:pt>
                <c:pt idx="41">
                  <c:v>9.2256060606060686</c:v>
                </c:pt>
                <c:pt idx="42">
                  <c:v>9.3256060606060771</c:v>
                </c:pt>
                <c:pt idx="43">
                  <c:v>9.4256060606060714</c:v>
                </c:pt>
                <c:pt idx="44">
                  <c:v>9.5256060606060657</c:v>
                </c:pt>
                <c:pt idx="45">
                  <c:v>9.6256060606060601</c:v>
                </c:pt>
                <c:pt idx="46">
                  <c:v>9.6856060606060623</c:v>
                </c:pt>
                <c:pt idx="47">
                  <c:v>9.7856060606060566</c:v>
                </c:pt>
                <c:pt idx="48">
                  <c:v>9.8856060606060652</c:v>
                </c:pt>
                <c:pt idx="49">
                  <c:v>9.9656060606060635</c:v>
                </c:pt>
                <c:pt idx="50">
                  <c:v>10.025606060606066</c:v>
                </c:pt>
                <c:pt idx="51">
                  <c:v>10.125606060606074</c:v>
                </c:pt>
                <c:pt idx="52">
                  <c:v>10.225606060606069</c:v>
                </c:pt>
                <c:pt idx="53">
                  <c:v>10.325606060606063</c:v>
                </c:pt>
                <c:pt idx="54">
                  <c:v>10.425606060606071</c:v>
                </c:pt>
                <c:pt idx="55">
                  <c:v>10.485606060606074</c:v>
                </c:pt>
                <c:pt idx="56">
                  <c:v>10.585606060606068</c:v>
                </c:pt>
                <c:pt idx="57">
                  <c:v>10.685606060606062</c:v>
                </c:pt>
                <c:pt idx="58">
                  <c:v>10.785606060606057</c:v>
                </c:pt>
                <c:pt idx="59">
                  <c:v>10.885606060606051</c:v>
                </c:pt>
                <c:pt idx="60">
                  <c:v>10.965606060606063</c:v>
                </c:pt>
                <c:pt idx="61">
                  <c:v>11.065606060606058</c:v>
                </c:pt>
                <c:pt idx="62">
                  <c:v>11.165606060606066</c:v>
                </c:pt>
                <c:pt idx="63">
                  <c:v>11.185606060606062</c:v>
                </c:pt>
                <c:pt idx="64">
                  <c:v>11.245606060606065</c:v>
                </c:pt>
                <c:pt idx="65">
                  <c:v>11.345606060606073</c:v>
                </c:pt>
                <c:pt idx="66">
                  <c:v>11.425606060606057</c:v>
                </c:pt>
                <c:pt idx="67">
                  <c:v>11.525606060606066</c:v>
                </c:pt>
                <c:pt idx="68">
                  <c:v>11.585606060606068</c:v>
                </c:pt>
                <c:pt idx="69">
                  <c:v>11.685606060606062</c:v>
                </c:pt>
                <c:pt idx="70">
                  <c:v>11.785606060606071</c:v>
                </c:pt>
                <c:pt idx="71">
                  <c:v>11.885606060606079</c:v>
                </c:pt>
                <c:pt idx="72">
                  <c:v>11.945606060606053</c:v>
                </c:pt>
                <c:pt idx="73">
                  <c:v>12.045606060606076</c:v>
                </c:pt>
                <c:pt idx="74">
                  <c:v>12.12560606060606</c:v>
                </c:pt>
                <c:pt idx="75">
                  <c:v>12.225606060606054</c:v>
                </c:pt>
                <c:pt idx="76">
                  <c:v>12.318333333333328</c:v>
                </c:pt>
                <c:pt idx="77">
                  <c:v>12.418333333333322</c:v>
                </c:pt>
                <c:pt idx="78">
                  <c:v>12.518333333333345</c:v>
                </c:pt>
                <c:pt idx="79">
                  <c:v>12.618333333333339</c:v>
                </c:pt>
                <c:pt idx="80">
                  <c:v>12.698333333333323</c:v>
                </c:pt>
                <c:pt idx="81">
                  <c:v>12.787424242424237</c:v>
                </c:pt>
                <c:pt idx="82">
                  <c:v>12.887424242424231</c:v>
                </c:pt>
                <c:pt idx="83">
                  <c:v>12.987424242424254</c:v>
                </c:pt>
                <c:pt idx="84">
                  <c:v>13.087424242424248</c:v>
                </c:pt>
                <c:pt idx="85">
                  <c:v>13.187424242424242</c:v>
                </c:pt>
                <c:pt idx="86">
                  <c:v>13.267424242424241</c:v>
                </c:pt>
                <c:pt idx="87">
                  <c:v>13.287424242424251</c:v>
                </c:pt>
                <c:pt idx="88">
                  <c:v>13.387424242424245</c:v>
                </c:pt>
                <c:pt idx="89">
                  <c:v>13.467424242424258</c:v>
                </c:pt>
                <c:pt idx="90">
                  <c:v>13.567424242424252</c:v>
                </c:pt>
                <c:pt idx="91">
                  <c:v>13.667424242424246</c:v>
                </c:pt>
                <c:pt idx="92">
                  <c:v>13.767424242424255</c:v>
                </c:pt>
                <c:pt idx="93">
                  <c:v>13.847424242424239</c:v>
                </c:pt>
                <c:pt idx="94">
                  <c:v>13.937424242424242</c:v>
                </c:pt>
                <c:pt idx="95">
                  <c:v>14.037424242424237</c:v>
                </c:pt>
                <c:pt idx="96">
                  <c:v>14.137424242424231</c:v>
                </c:pt>
                <c:pt idx="97">
                  <c:v>14.177424242424237</c:v>
                </c:pt>
                <c:pt idx="98">
                  <c:v>14.277424242424232</c:v>
                </c:pt>
                <c:pt idx="99">
                  <c:v>14.357424242424244</c:v>
                </c:pt>
                <c:pt idx="100">
                  <c:v>14.457424242424239</c:v>
                </c:pt>
                <c:pt idx="101">
                  <c:v>14.540757575757567</c:v>
                </c:pt>
                <c:pt idx="102">
                  <c:v>14.62075757575758</c:v>
                </c:pt>
                <c:pt idx="103">
                  <c:v>14.680757575757582</c:v>
                </c:pt>
                <c:pt idx="104">
                  <c:v>14.780757575757576</c:v>
                </c:pt>
                <c:pt idx="105">
                  <c:v>14.86075757575756</c:v>
                </c:pt>
                <c:pt idx="106">
                  <c:v>14.920757575757563</c:v>
                </c:pt>
                <c:pt idx="107">
                  <c:v>15.020757575757571</c:v>
                </c:pt>
                <c:pt idx="108">
                  <c:v>15.100757575757569</c:v>
                </c:pt>
                <c:pt idx="109">
                  <c:v>15.200757575757578</c:v>
                </c:pt>
                <c:pt idx="110">
                  <c:v>15.280757575757562</c:v>
                </c:pt>
                <c:pt idx="111">
                  <c:v>15.380757575757585</c:v>
                </c:pt>
                <c:pt idx="112">
                  <c:v>15.480757575757579</c:v>
                </c:pt>
                <c:pt idx="113">
                  <c:v>15.580757575757573</c:v>
                </c:pt>
                <c:pt idx="114">
                  <c:v>15.660757575757572</c:v>
                </c:pt>
                <c:pt idx="115">
                  <c:v>15.760757575757566</c:v>
                </c:pt>
                <c:pt idx="116">
                  <c:v>15.840757575757578</c:v>
                </c:pt>
                <c:pt idx="117">
                  <c:v>15.940757575757573</c:v>
                </c:pt>
                <c:pt idx="118">
                  <c:v>16.040757575757567</c:v>
                </c:pt>
                <c:pt idx="119">
                  <c:v>16.12075757575758</c:v>
                </c:pt>
                <c:pt idx="120">
                  <c:v>16.220757575757574</c:v>
                </c:pt>
                <c:pt idx="121">
                  <c:v>16.300757575757572</c:v>
                </c:pt>
                <c:pt idx="122">
                  <c:v>16.400757575757567</c:v>
                </c:pt>
                <c:pt idx="123">
                  <c:v>16.500757575757575</c:v>
                </c:pt>
                <c:pt idx="124">
                  <c:v>16.600757575757584</c:v>
                </c:pt>
                <c:pt idx="125">
                  <c:v>16.680757575757568</c:v>
                </c:pt>
              </c:numCache>
            </c:numRef>
          </c:xVal>
          <c:yVal>
            <c:numRef>
              <c:f>'Refined Data '!$T$71:$T$196</c:f>
              <c:numCache>
                <c:formatCode>General</c:formatCode>
                <c:ptCount val="126"/>
                <c:pt idx="0">
                  <c:v>209.28799999999998</c:v>
                </c:pt>
                <c:pt idx="1">
                  <c:v>208.98699999999999</c:v>
                </c:pt>
                <c:pt idx="2">
                  <c:v>208.11699999999999</c:v>
                </c:pt>
                <c:pt idx="3">
                  <c:v>206.71199999999999</c:v>
                </c:pt>
                <c:pt idx="4">
                  <c:v>204.816</c:v>
                </c:pt>
                <c:pt idx="5">
                  <c:v>202.48899999999998</c:v>
                </c:pt>
                <c:pt idx="6">
                  <c:v>199.798</c:v>
                </c:pt>
                <c:pt idx="7">
                  <c:v>196.82</c:v>
                </c:pt>
                <c:pt idx="8">
                  <c:v>193.61999999999998</c:v>
                </c:pt>
                <c:pt idx="9">
                  <c:v>190.24599999999998</c:v>
                </c:pt>
                <c:pt idx="10">
                  <c:v>186.72399999999999</c:v>
                </c:pt>
                <c:pt idx="11">
                  <c:v>183.071</c:v>
                </c:pt>
                <c:pt idx="12">
                  <c:v>179.30099999999999</c:v>
                </c:pt>
                <c:pt idx="13">
                  <c:v>175.42</c:v>
                </c:pt>
                <c:pt idx="14">
                  <c:v>171.42399999999998</c:v>
                </c:pt>
                <c:pt idx="15">
                  <c:v>167.304</c:v>
                </c:pt>
                <c:pt idx="16">
                  <c:v>163.054</c:v>
                </c:pt>
                <c:pt idx="17">
                  <c:v>158.667</c:v>
                </c:pt>
                <c:pt idx="18">
                  <c:v>154.14099999999999</c:v>
                </c:pt>
                <c:pt idx="19">
                  <c:v>149.47799999999998</c:v>
                </c:pt>
                <c:pt idx="20">
                  <c:v>144.68599999999998</c:v>
                </c:pt>
                <c:pt idx="21">
                  <c:v>139.77199999999999</c:v>
                </c:pt>
                <c:pt idx="22">
                  <c:v>134.73899999999998</c:v>
                </c:pt>
                <c:pt idx="23">
                  <c:v>129.584</c:v>
                </c:pt>
                <c:pt idx="24">
                  <c:v>124.301</c:v>
                </c:pt>
                <c:pt idx="25">
                  <c:v>118.88000000000001</c:v>
                </c:pt>
                <c:pt idx="26">
                  <c:v>113.315</c:v>
                </c:pt>
                <c:pt idx="27">
                  <c:v>107.601</c:v>
                </c:pt>
                <c:pt idx="28">
                  <c:v>101.75</c:v>
                </c:pt>
                <c:pt idx="29">
                  <c:v>95.784000000000006</c:v>
                </c:pt>
                <c:pt idx="30">
                  <c:v>89.743000000000009</c:v>
                </c:pt>
                <c:pt idx="31">
                  <c:v>83.683000000000007</c:v>
                </c:pt>
                <c:pt idx="32">
                  <c:v>77.668999999999997</c:v>
                </c:pt>
                <c:pt idx="33">
                  <c:v>71.774000000000001</c:v>
                </c:pt>
                <c:pt idx="34">
                  <c:v>66.069999999999993</c:v>
                </c:pt>
                <c:pt idx="35">
                  <c:v>60.629999999999995</c:v>
                </c:pt>
                <c:pt idx="36">
                  <c:v>55.524000000000001</c:v>
                </c:pt>
                <c:pt idx="37">
                  <c:v>50.817000000000007</c:v>
                </c:pt>
                <c:pt idx="38">
                  <c:v>46.557000000000002</c:v>
                </c:pt>
                <c:pt idx="39">
                  <c:v>42.777000000000001</c:v>
                </c:pt>
                <c:pt idx="40">
                  <c:v>39.492999999999995</c:v>
                </c:pt>
                <c:pt idx="41">
                  <c:v>36.700999999999993</c:v>
                </c:pt>
                <c:pt idx="42">
                  <c:v>34.372</c:v>
                </c:pt>
                <c:pt idx="43">
                  <c:v>32.472000000000001</c:v>
                </c:pt>
                <c:pt idx="44">
                  <c:v>30.96</c:v>
                </c:pt>
                <c:pt idx="45">
                  <c:v>29.788</c:v>
                </c:pt>
                <c:pt idx="46">
                  <c:v>28.901</c:v>
                </c:pt>
                <c:pt idx="47">
                  <c:v>28.242999999999999</c:v>
                </c:pt>
                <c:pt idx="48">
                  <c:v>27.757000000000001</c:v>
                </c:pt>
                <c:pt idx="49">
                  <c:v>27.387</c:v>
                </c:pt>
                <c:pt idx="50">
                  <c:v>27.081</c:v>
                </c:pt>
                <c:pt idx="51">
                  <c:v>26.791</c:v>
                </c:pt>
                <c:pt idx="52">
                  <c:v>26.475999999999999</c:v>
                </c:pt>
                <c:pt idx="53">
                  <c:v>26.100999999999999</c:v>
                </c:pt>
                <c:pt idx="54">
                  <c:v>25.637</c:v>
                </c:pt>
                <c:pt idx="55">
                  <c:v>25.065000000000001</c:v>
                </c:pt>
                <c:pt idx="56">
                  <c:v>24.38</c:v>
                </c:pt>
                <c:pt idx="57">
                  <c:v>23.585999999999999</c:v>
                </c:pt>
                <c:pt idx="58">
                  <c:v>22.693000000000001</c:v>
                </c:pt>
                <c:pt idx="59">
                  <c:v>21.721</c:v>
                </c:pt>
                <c:pt idx="60">
                  <c:v>20.696000000000002</c:v>
                </c:pt>
                <c:pt idx="61">
                  <c:v>19.655999999999999</c:v>
                </c:pt>
                <c:pt idx="62">
                  <c:v>18.643000000000001</c:v>
                </c:pt>
                <c:pt idx="63">
                  <c:v>17.692999999999998</c:v>
                </c:pt>
                <c:pt idx="64">
                  <c:v>16.838000000000001</c:v>
                </c:pt>
                <c:pt idx="65">
                  <c:v>16.094999999999999</c:v>
                </c:pt>
                <c:pt idx="66">
                  <c:v>15.476000000000001</c:v>
                </c:pt>
                <c:pt idx="67">
                  <c:v>14.988</c:v>
                </c:pt>
                <c:pt idx="68">
                  <c:v>14.638</c:v>
                </c:pt>
                <c:pt idx="69">
                  <c:v>14.431000000000001</c:v>
                </c:pt>
                <c:pt idx="70">
                  <c:v>14.366</c:v>
                </c:pt>
                <c:pt idx="71">
                  <c:v>14.436999999999999</c:v>
                </c:pt>
                <c:pt idx="72">
                  <c:v>14.628</c:v>
                </c:pt>
                <c:pt idx="73">
                  <c:v>14.923</c:v>
                </c:pt>
                <c:pt idx="74">
                  <c:v>15.303000000000001</c:v>
                </c:pt>
                <c:pt idx="75">
                  <c:v>15.747999999999999</c:v>
                </c:pt>
                <c:pt idx="76">
                  <c:v>16.237000000000002</c:v>
                </c:pt>
                <c:pt idx="77">
                  <c:v>16.750999999999998</c:v>
                </c:pt>
                <c:pt idx="78">
                  <c:v>17.268999999999998</c:v>
                </c:pt>
                <c:pt idx="79">
                  <c:v>17.771000000000001</c:v>
                </c:pt>
                <c:pt idx="80">
                  <c:v>18.233000000000001</c:v>
                </c:pt>
                <c:pt idx="81">
                  <c:v>18.624000000000002</c:v>
                </c:pt>
                <c:pt idx="82">
                  <c:v>18.917000000000002</c:v>
                </c:pt>
                <c:pt idx="83">
                  <c:v>19.087</c:v>
                </c:pt>
                <c:pt idx="84">
                  <c:v>19.118000000000002</c:v>
                </c:pt>
                <c:pt idx="85">
                  <c:v>19.008000000000003</c:v>
                </c:pt>
                <c:pt idx="86">
                  <c:v>18.771000000000001</c:v>
                </c:pt>
                <c:pt idx="87">
                  <c:v>18.423999999999999</c:v>
                </c:pt>
                <c:pt idx="88">
                  <c:v>17.990000000000002</c:v>
                </c:pt>
                <c:pt idx="89">
                  <c:v>17.490000000000002</c:v>
                </c:pt>
                <c:pt idx="90">
                  <c:v>16.945999999999998</c:v>
                </c:pt>
                <c:pt idx="91">
                  <c:v>16.374000000000002</c:v>
                </c:pt>
                <c:pt idx="92">
                  <c:v>15.782999999999999</c:v>
                </c:pt>
                <c:pt idx="93">
                  <c:v>15.178000000000001</c:v>
                </c:pt>
                <c:pt idx="94">
                  <c:v>14.561</c:v>
                </c:pt>
                <c:pt idx="95">
                  <c:v>13.932</c:v>
                </c:pt>
                <c:pt idx="96">
                  <c:v>13.298999999999999</c:v>
                </c:pt>
                <c:pt idx="97">
                  <c:v>12.670999999999999</c:v>
                </c:pt>
                <c:pt idx="98">
                  <c:v>12.066000000000001</c:v>
                </c:pt>
                <c:pt idx="99">
                  <c:v>11.499000000000001</c:v>
                </c:pt>
                <c:pt idx="100">
                  <c:v>10.988</c:v>
                </c:pt>
                <c:pt idx="101">
                  <c:v>10.545999999999999</c:v>
                </c:pt>
                <c:pt idx="102">
                  <c:v>10.190000000000001</c:v>
                </c:pt>
                <c:pt idx="103">
                  <c:v>9.9320000000000004</c:v>
                </c:pt>
                <c:pt idx="104">
                  <c:v>9.7780000000000005</c:v>
                </c:pt>
                <c:pt idx="105">
                  <c:v>9.7250000000000014</c:v>
                </c:pt>
                <c:pt idx="106">
                  <c:v>9.7629999999999999</c:v>
                </c:pt>
                <c:pt idx="107">
                  <c:v>9.8740000000000006</c:v>
                </c:pt>
                <c:pt idx="108">
                  <c:v>10.033999999999999</c:v>
                </c:pt>
                <c:pt idx="109">
                  <c:v>10.211</c:v>
                </c:pt>
                <c:pt idx="110">
                  <c:v>10.374000000000001</c:v>
                </c:pt>
                <c:pt idx="111">
                  <c:v>10.49</c:v>
                </c:pt>
                <c:pt idx="112">
                  <c:v>10.536999999999999</c:v>
                </c:pt>
                <c:pt idx="113">
                  <c:v>10.501000000000001</c:v>
                </c:pt>
                <c:pt idx="114">
                  <c:v>10.376000000000001</c:v>
                </c:pt>
                <c:pt idx="115">
                  <c:v>10.167</c:v>
                </c:pt>
                <c:pt idx="116">
                  <c:v>9.8769999999999989</c:v>
                </c:pt>
                <c:pt idx="117">
                  <c:v>9.5150000000000006</c:v>
                </c:pt>
                <c:pt idx="118">
                  <c:v>9.0830000000000002</c:v>
                </c:pt>
                <c:pt idx="119">
                  <c:v>8.5860000000000003</c:v>
                </c:pt>
                <c:pt idx="120">
                  <c:v>8.0190000000000001</c:v>
                </c:pt>
                <c:pt idx="121">
                  <c:v>7.3760000000000003</c:v>
                </c:pt>
                <c:pt idx="122">
                  <c:v>6.6530000000000005</c:v>
                </c:pt>
                <c:pt idx="123">
                  <c:v>5.859</c:v>
                </c:pt>
                <c:pt idx="124">
                  <c:v>5.0170000000000003</c:v>
                </c:pt>
                <c:pt idx="125">
                  <c:v>4.1669999999999998</c:v>
                </c:pt>
              </c:numCache>
            </c:numRef>
          </c:yVal>
          <c:smooth val="1"/>
        </c:ser>
        <c:ser>
          <c:idx val="22"/>
          <c:order val="5"/>
          <c:tx>
            <c:v>orange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'Refined Data '!$V$47:$V$151</c:f>
              <c:numCache>
                <c:formatCode>General</c:formatCode>
                <c:ptCount val="105"/>
                <c:pt idx="0">
                  <c:v>3.460000000000008</c:v>
                </c:pt>
                <c:pt idx="1">
                  <c:v>3.5600000000000023</c:v>
                </c:pt>
                <c:pt idx="2">
                  <c:v>3.6599999999999966</c:v>
                </c:pt>
                <c:pt idx="3">
                  <c:v>3.7599999999999909</c:v>
                </c:pt>
                <c:pt idx="4">
                  <c:v>3.8599999999999994</c:v>
                </c:pt>
                <c:pt idx="5">
                  <c:v>3.9599999999999937</c:v>
                </c:pt>
                <c:pt idx="6">
                  <c:v>4</c:v>
                </c:pt>
                <c:pt idx="7">
                  <c:v>4.1200000000000045</c:v>
                </c:pt>
                <c:pt idx="8">
                  <c:v>4.2000000000000028</c:v>
                </c:pt>
                <c:pt idx="9">
                  <c:v>4.2999999999999972</c:v>
                </c:pt>
                <c:pt idx="10">
                  <c:v>4.3999999999999915</c:v>
                </c:pt>
                <c:pt idx="11">
                  <c:v>4.4599999999999937</c:v>
                </c:pt>
                <c:pt idx="12">
                  <c:v>4.5600000000000023</c:v>
                </c:pt>
                <c:pt idx="13">
                  <c:v>4.6600000000000108</c:v>
                </c:pt>
                <c:pt idx="14">
                  <c:v>4.7600000000000051</c:v>
                </c:pt>
                <c:pt idx="15">
                  <c:v>4.8599999999999994</c:v>
                </c:pt>
                <c:pt idx="16">
                  <c:v>4.9599999999999937</c:v>
                </c:pt>
                <c:pt idx="17">
                  <c:v>5.0599999999999881</c:v>
                </c:pt>
                <c:pt idx="18">
                  <c:v>5.1199999999999903</c:v>
                </c:pt>
                <c:pt idx="19">
                  <c:v>5.2199999999999989</c:v>
                </c:pt>
                <c:pt idx="20">
                  <c:v>5.3200000000000074</c:v>
                </c:pt>
                <c:pt idx="21">
                  <c:v>5.4200000000000017</c:v>
                </c:pt>
                <c:pt idx="22">
                  <c:v>5.519999999999996</c:v>
                </c:pt>
                <c:pt idx="23">
                  <c:v>5.6400000000000006</c:v>
                </c:pt>
                <c:pt idx="24">
                  <c:v>5.7000000000000028</c:v>
                </c:pt>
                <c:pt idx="25">
                  <c:v>5.7999999999999972</c:v>
                </c:pt>
                <c:pt idx="26">
                  <c:v>5.9000000000000057</c:v>
                </c:pt>
                <c:pt idx="27">
                  <c:v>6</c:v>
                </c:pt>
                <c:pt idx="28">
                  <c:v>6.0999999999999943</c:v>
                </c:pt>
                <c:pt idx="29">
                  <c:v>6.2000000000000028</c:v>
                </c:pt>
                <c:pt idx="30">
                  <c:v>6.2999999999999972</c:v>
                </c:pt>
                <c:pt idx="31">
                  <c:v>6.3999999999999915</c:v>
                </c:pt>
                <c:pt idx="32">
                  <c:v>6.5</c:v>
                </c:pt>
                <c:pt idx="33">
                  <c:v>6.6000000000000085</c:v>
                </c:pt>
                <c:pt idx="34">
                  <c:v>6.7000000000000028</c:v>
                </c:pt>
                <c:pt idx="35">
                  <c:v>6.8199999999999932</c:v>
                </c:pt>
                <c:pt idx="36">
                  <c:v>6.8999999999999915</c:v>
                </c:pt>
                <c:pt idx="37">
                  <c:v>7.019999999999996</c:v>
                </c:pt>
                <c:pt idx="38">
                  <c:v>7.1200000000000045</c:v>
                </c:pt>
                <c:pt idx="39">
                  <c:v>7.2199999999999989</c:v>
                </c:pt>
                <c:pt idx="40">
                  <c:v>7.2400000000000091</c:v>
                </c:pt>
                <c:pt idx="41">
                  <c:v>7.3400000000000034</c:v>
                </c:pt>
                <c:pt idx="42">
                  <c:v>7.3599999999999994</c:v>
                </c:pt>
                <c:pt idx="43">
                  <c:v>7.4599999999999937</c:v>
                </c:pt>
                <c:pt idx="44">
                  <c:v>7.5799999999999983</c:v>
                </c:pt>
                <c:pt idx="45">
                  <c:v>7.6799999999999926</c:v>
                </c:pt>
                <c:pt idx="46">
                  <c:v>7.7800000000000011</c:v>
                </c:pt>
                <c:pt idx="47">
                  <c:v>7.8799999999999955</c:v>
                </c:pt>
                <c:pt idx="48">
                  <c:v>7.9799999999999898</c:v>
                </c:pt>
                <c:pt idx="49">
                  <c:v>8.0999999999999943</c:v>
                </c:pt>
                <c:pt idx="50">
                  <c:v>8.2000000000000028</c:v>
                </c:pt>
                <c:pt idx="51">
                  <c:v>8.2999999999999972</c:v>
                </c:pt>
                <c:pt idx="52">
                  <c:v>8.3999999999999915</c:v>
                </c:pt>
                <c:pt idx="53">
                  <c:v>8.519999999999996</c:v>
                </c:pt>
                <c:pt idx="54">
                  <c:v>8.6199999999999903</c:v>
                </c:pt>
                <c:pt idx="55">
                  <c:v>8.7199999999999847</c:v>
                </c:pt>
                <c:pt idx="56">
                  <c:v>8.8399999999999892</c:v>
                </c:pt>
                <c:pt idx="57">
                  <c:v>8.9399999999999977</c:v>
                </c:pt>
                <c:pt idx="58">
                  <c:v>9.039999999999992</c:v>
                </c:pt>
                <c:pt idx="59">
                  <c:v>9.14</c:v>
                </c:pt>
                <c:pt idx="60">
                  <c:v>9.2599999999999909</c:v>
                </c:pt>
                <c:pt idx="61">
                  <c:v>9.36</c:v>
                </c:pt>
                <c:pt idx="62">
                  <c:v>9.460000000000008</c:v>
                </c:pt>
                <c:pt idx="63">
                  <c:v>9.5799999999999983</c:v>
                </c:pt>
                <c:pt idx="64">
                  <c:v>9.6799999999999926</c:v>
                </c:pt>
                <c:pt idx="65">
                  <c:v>9.7800000000000153</c:v>
                </c:pt>
                <c:pt idx="66">
                  <c:v>9.8999999999999915</c:v>
                </c:pt>
                <c:pt idx="67">
                  <c:v>9.9999999999999858</c:v>
                </c:pt>
                <c:pt idx="68">
                  <c:v>10.099999999999994</c:v>
                </c:pt>
                <c:pt idx="69">
                  <c:v>10.200000000000003</c:v>
                </c:pt>
                <c:pt idx="70">
                  <c:v>10.299999999999997</c:v>
                </c:pt>
                <c:pt idx="71">
                  <c:v>10.379999999999995</c:v>
                </c:pt>
                <c:pt idx="72">
                  <c:v>10.47999999999999</c:v>
                </c:pt>
                <c:pt idx="73">
                  <c:v>10.560000000000002</c:v>
                </c:pt>
                <c:pt idx="74">
                  <c:v>10.539999999999992</c:v>
                </c:pt>
                <c:pt idx="75">
                  <c:v>10.560000000000002</c:v>
                </c:pt>
                <c:pt idx="76">
                  <c:v>10.5</c:v>
                </c:pt>
                <c:pt idx="77">
                  <c:v>10.579999999999998</c:v>
                </c:pt>
                <c:pt idx="78">
                  <c:v>10.47999999999999</c:v>
                </c:pt>
                <c:pt idx="79">
                  <c:v>10.579999999999998</c:v>
                </c:pt>
                <c:pt idx="80">
                  <c:v>10.579999999999998</c:v>
                </c:pt>
                <c:pt idx="81">
                  <c:v>10.560000000000002</c:v>
                </c:pt>
                <c:pt idx="82">
                  <c:v>10.620000000000005</c:v>
                </c:pt>
                <c:pt idx="83">
                  <c:v>10.579999999999998</c:v>
                </c:pt>
                <c:pt idx="84">
                  <c:v>10.64</c:v>
                </c:pt>
                <c:pt idx="85">
                  <c:v>10.579999999999998</c:v>
                </c:pt>
                <c:pt idx="86">
                  <c:v>10.579999999999998</c:v>
                </c:pt>
                <c:pt idx="87">
                  <c:v>10.64</c:v>
                </c:pt>
                <c:pt idx="88">
                  <c:v>10.739999999999995</c:v>
                </c:pt>
                <c:pt idx="89">
                  <c:v>10.840000000000003</c:v>
                </c:pt>
                <c:pt idx="90">
                  <c:v>10.959999999999994</c:v>
                </c:pt>
                <c:pt idx="91">
                  <c:v>11.059999999999988</c:v>
                </c:pt>
                <c:pt idx="92">
                  <c:v>11.160000000000011</c:v>
                </c:pt>
                <c:pt idx="93">
                  <c:v>11.260000000000005</c:v>
                </c:pt>
                <c:pt idx="94">
                  <c:v>11.379999999999995</c:v>
                </c:pt>
                <c:pt idx="95">
                  <c:v>11.480000000000004</c:v>
                </c:pt>
                <c:pt idx="96">
                  <c:v>11.579999999999998</c:v>
                </c:pt>
                <c:pt idx="97">
                  <c:v>11.680000000000007</c:v>
                </c:pt>
                <c:pt idx="98">
                  <c:v>11.800000000000011</c:v>
                </c:pt>
                <c:pt idx="99">
                  <c:v>11.900000000000006</c:v>
                </c:pt>
                <c:pt idx="100">
                  <c:v>12</c:v>
                </c:pt>
                <c:pt idx="101">
                  <c:v>12.100000000000009</c:v>
                </c:pt>
                <c:pt idx="102">
                  <c:v>12.220000000000013</c:v>
                </c:pt>
                <c:pt idx="103">
                  <c:v>12.320000000000007</c:v>
                </c:pt>
                <c:pt idx="104">
                  <c:v>12.420000000000002</c:v>
                </c:pt>
              </c:numCache>
            </c:numRef>
          </c:xVal>
          <c:yVal>
            <c:numRef>
              <c:f>'Refined Data '!$W$47:$W$151</c:f>
              <c:numCache>
                <c:formatCode>General</c:formatCode>
                <c:ptCount val="105"/>
                <c:pt idx="0">
                  <c:v>67.396000000000001</c:v>
                </c:pt>
                <c:pt idx="1">
                  <c:v>67.218000000000004</c:v>
                </c:pt>
                <c:pt idx="2">
                  <c:v>66.899000000000001</c:v>
                </c:pt>
                <c:pt idx="3">
                  <c:v>66.518000000000001</c:v>
                </c:pt>
                <c:pt idx="4">
                  <c:v>66.150999999999996</c:v>
                </c:pt>
                <c:pt idx="5">
                  <c:v>65.867999999999995</c:v>
                </c:pt>
                <c:pt idx="6">
                  <c:v>65.734999999999999</c:v>
                </c:pt>
                <c:pt idx="7">
                  <c:v>65.799000000000007</c:v>
                </c:pt>
                <c:pt idx="8">
                  <c:v>66.084999999999994</c:v>
                </c:pt>
                <c:pt idx="9">
                  <c:v>66.587999999999994</c:v>
                </c:pt>
                <c:pt idx="10">
                  <c:v>67.293000000000006</c:v>
                </c:pt>
                <c:pt idx="11">
                  <c:v>68.195999999999998</c:v>
                </c:pt>
                <c:pt idx="12">
                  <c:v>69.304999999999993</c:v>
                </c:pt>
                <c:pt idx="13">
                  <c:v>70.628999999999991</c:v>
                </c:pt>
                <c:pt idx="14">
                  <c:v>72.149999999999991</c:v>
                </c:pt>
                <c:pt idx="15">
                  <c:v>73.813999999999993</c:v>
                </c:pt>
                <c:pt idx="16">
                  <c:v>75.534999999999997</c:v>
                </c:pt>
                <c:pt idx="17">
                  <c:v>77.201999999999998</c:v>
                </c:pt>
                <c:pt idx="18">
                  <c:v>78.682999999999993</c:v>
                </c:pt>
                <c:pt idx="19">
                  <c:v>79.843000000000004</c:v>
                </c:pt>
                <c:pt idx="20">
                  <c:v>80.557000000000002</c:v>
                </c:pt>
                <c:pt idx="21">
                  <c:v>80.741</c:v>
                </c:pt>
                <c:pt idx="22">
                  <c:v>80.364999999999995</c:v>
                </c:pt>
                <c:pt idx="23">
                  <c:v>79.459000000000003</c:v>
                </c:pt>
                <c:pt idx="24">
                  <c:v>78.082999999999998</c:v>
                </c:pt>
                <c:pt idx="25">
                  <c:v>76.301999999999992</c:v>
                </c:pt>
                <c:pt idx="26">
                  <c:v>74.158999999999992</c:v>
                </c:pt>
                <c:pt idx="27">
                  <c:v>71.682999999999993</c:v>
                </c:pt>
                <c:pt idx="28">
                  <c:v>68.906999999999996</c:v>
                </c:pt>
                <c:pt idx="29">
                  <c:v>65.884</c:v>
                </c:pt>
                <c:pt idx="30">
                  <c:v>62.683999999999997</c:v>
                </c:pt>
                <c:pt idx="31">
                  <c:v>59.378999999999998</c:v>
                </c:pt>
                <c:pt idx="32">
                  <c:v>56.047999999999995</c:v>
                </c:pt>
                <c:pt idx="33">
                  <c:v>52.770999999999994</c:v>
                </c:pt>
                <c:pt idx="34">
                  <c:v>49.632999999999996</c:v>
                </c:pt>
                <c:pt idx="35">
                  <c:v>46.712999999999994</c:v>
                </c:pt>
                <c:pt idx="36">
                  <c:v>44.068999999999996</c:v>
                </c:pt>
                <c:pt idx="37">
                  <c:v>41.731999999999999</c:v>
                </c:pt>
                <c:pt idx="38">
                  <c:v>39.702999999999996</c:v>
                </c:pt>
                <c:pt idx="39">
                  <c:v>37.968999999999994</c:v>
                </c:pt>
                <c:pt idx="40">
                  <c:v>36.506999999999998</c:v>
                </c:pt>
                <c:pt idx="41">
                  <c:v>35.287999999999997</c:v>
                </c:pt>
                <c:pt idx="42">
                  <c:v>34.266999999999996</c:v>
                </c:pt>
                <c:pt idx="43">
                  <c:v>33.385999999999996</c:v>
                </c:pt>
                <c:pt idx="44">
                  <c:v>32.577999999999996</c:v>
                </c:pt>
                <c:pt idx="45">
                  <c:v>31.779</c:v>
                </c:pt>
                <c:pt idx="46">
                  <c:v>30.932000000000002</c:v>
                </c:pt>
                <c:pt idx="47">
                  <c:v>29.981000000000002</c:v>
                </c:pt>
                <c:pt idx="48">
                  <c:v>28.88</c:v>
                </c:pt>
                <c:pt idx="49">
                  <c:v>27.603000000000002</c:v>
                </c:pt>
                <c:pt idx="50">
                  <c:v>26.158000000000001</c:v>
                </c:pt>
                <c:pt idx="51">
                  <c:v>24.593</c:v>
                </c:pt>
                <c:pt idx="52">
                  <c:v>22.977</c:v>
                </c:pt>
                <c:pt idx="53">
                  <c:v>21.377000000000002</c:v>
                </c:pt>
                <c:pt idx="54">
                  <c:v>19.838999999999999</c:v>
                </c:pt>
                <c:pt idx="55">
                  <c:v>18.384</c:v>
                </c:pt>
                <c:pt idx="56">
                  <c:v>17.03</c:v>
                </c:pt>
                <c:pt idx="57">
                  <c:v>15.806000000000001</c:v>
                </c:pt>
                <c:pt idx="58">
                  <c:v>14.754000000000001</c:v>
                </c:pt>
                <c:pt idx="59">
                  <c:v>13.925999999999998</c:v>
                </c:pt>
                <c:pt idx="60">
                  <c:v>13.373000000000001</c:v>
                </c:pt>
                <c:pt idx="61">
                  <c:v>13.146000000000001</c:v>
                </c:pt>
                <c:pt idx="62">
                  <c:v>13.280999999999999</c:v>
                </c:pt>
                <c:pt idx="63">
                  <c:v>13.794</c:v>
                </c:pt>
                <c:pt idx="64">
                  <c:v>14.66</c:v>
                </c:pt>
                <c:pt idx="65">
                  <c:v>15.815000000000001</c:v>
                </c:pt>
                <c:pt idx="66">
                  <c:v>17.158000000000001</c:v>
                </c:pt>
                <c:pt idx="67">
                  <c:v>18.576999999999998</c:v>
                </c:pt>
                <c:pt idx="68">
                  <c:v>19.978000000000002</c:v>
                </c:pt>
                <c:pt idx="69">
                  <c:v>21.288</c:v>
                </c:pt>
                <c:pt idx="70">
                  <c:v>22.464000000000002</c:v>
                </c:pt>
                <c:pt idx="71">
                  <c:v>23.475000000000001</c:v>
                </c:pt>
                <c:pt idx="72">
                  <c:v>24.302</c:v>
                </c:pt>
                <c:pt idx="73">
                  <c:v>24.934000000000001</c:v>
                </c:pt>
                <c:pt idx="74">
                  <c:v>25.361000000000001</c:v>
                </c:pt>
                <c:pt idx="75">
                  <c:v>25.564</c:v>
                </c:pt>
                <c:pt idx="76">
                  <c:v>25.51</c:v>
                </c:pt>
                <c:pt idx="77">
                  <c:v>25.153000000000002</c:v>
                </c:pt>
                <c:pt idx="78">
                  <c:v>24.46</c:v>
                </c:pt>
                <c:pt idx="79">
                  <c:v>23.432000000000002</c:v>
                </c:pt>
                <c:pt idx="80">
                  <c:v>22.108000000000001</c:v>
                </c:pt>
                <c:pt idx="81">
                  <c:v>20.561</c:v>
                </c:pt>
                <c:pt idx="82">
                  <c:v>18.873999999999999</c:v>
                </c:pt>
                <c:pt idx="83">
                  <c:v>17.123000000000001</c:v>
                </c:pt>
                <c:pt idx="84">
                  <c:v>15.376999999999999</c:v>
                </c:pt>
                <c:pt idx="85">
                  <c:v>13.695</c:v>
                </c:pt>
                <c:pt idx="86">
                  <c:v>12.129</c:v>
                </c:pt>
                <c:pt idx="87">
                  <c:v>10.718</c:v>
                </c:pt>
                <c:pt idx="88">
                  <c:v>9.49</c:v>
                </c:pt>
                <c:pt idx="89">
                  <c:v>8.4550000000000001</c:v>
                </c:pt>
                <c:pt idx="90">
                  <c:v>7.6159999999999997</c:v>
                </c:pt>
                <c:pt idx="91">
                  <c:v>6.9639999999999995</c:v>
                </c:pt>
                <c:pt idx="92">
                  <c:v>6.4829999999999997</c:v>
                </c:pt>
                <c:pt idx="93">
                  <c:v>6.1369999999999996</c:v>
                </c:pt>
                <c:pt idx="94">
                  <c:v>5.8810000000000002</c:v>
                </c:pt>
                <c:pt idx="95">
                  <c:v>5.6659999999999995</c:v>
                </c:pt>
                <c:pt idx="96">
                  <c:v>5.4580000000000002</c:v>
                </c:pt>
                <c:pt idx="97">
                  <c:v>5.2450000000000001</c:v>
                </c:pt>
                <c:pt idx="98">
                  <c:v>5.0350000000000001</c:v>
                </c:pt>
                <c:pt idx="99">
                  <c:v>4.8529999999999998</c:v>
                </c:pt>
                <c:pt idx="100">
                  <c:v>4.7299999999999995</c:v>
                </c:pt>
                <c:pt idx="101">
                  <c:v>4.694</c:v>
                </c:pt>
                <c:pt idx="102">
                  <c:v>4.76</c:v>
                </c:pt>
                <c:pt idx="103">
                  <c:v>4.9249999999999998</c:v>
                </c:pt>
                <c:pt idx="104">
                  <c:v>5.1589999999999998</c:v>
                </c:pt>
              </c:numCache>
            </c:numRef>
          </c:yVal>
          <c:smooth val="1"/>
        </c:ser>
        <c:ser>
          <c:idx val="23"/>
          <c:order val="6"/>
          <c:tx>
            <c:v>dark orange</c:v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'!$Y$74:$Y$191</c:f>
              <c:numCache>
                <c:formatCode>General</c:formatCode>
                <c:ptCount val="118"/>
                <c:pt idx="0">
                  <c:v>7.1875999999999918</c:v>
                </c:pt>
                <c:pt idx="1">
                  <c:v>7.2932999999999915</c:v>
                </c:pt>
                <c:pt idx="2">
                  <c:v>7.3989999999999911</c:v>
                </c:pt>
                <c:pt idx="3">
                  <c:v>7.5046999999999908</c:v>
                </c:pt>
                <c:pt idx="4">
                  <c:v>7.6103999999999905</c:v>
                </c:pt>
                <c:pt idx="5">
                  <c:v>7.7160999999999902</c:v>
                </c:pt>
                <c:pt idx="6">
                  <c:v>7.8217999999999899</c:v>
                </c:pt>
                <c:pt idx="7">
                  <c:v>7.9274999999999896</c:v>
                </c:pt>
                <c:pt idx="8">
                  <c:v>8.0331999999999901</c:v>
                </c:pt>
                <c:pt idx="9">
                  <c:v>8.1388999999999907</c:v>
                </c:pt>
                <c:pt idx="10">
                  <c:v>8.2445999999999913</c:v>
                </c:pt>
                <c:pt idx="11">
                  <c:v>8.3502999999999918</c:v>
                </c:pt>
                <c:pt idx="12">
                  <c:v>8.4559999999999924</c:v>
                </c:pt>
                <c:pt idx="13">
                  <c:v>8.561699999999993</c:v>
                </c:pt>
                <c:pt idx="14">
                  <c:v>8.6673999999999936</c:v>
                </c:pt>
                <c:pt idx="15">
                  <c:v>8.7730999999999941</c:v>
                </c:pt>
                <c:pt idx="16">
                  <c:v>8.8787999999999947</c:v>
                </c:pt>
                <c:pt idx="17">
                  <c:v>8.9844999999999953</c:v>
                </c:pt>
                <c:pt idx="18">
                  <c:v>9.0901999999999958</c:v>
                </c:pt>
                <c:pt idx="19">
                  <c:v>9.1958999999999964</c:v>
                </c:pt>
                <c:pt idx="20">
                  <c:v>9.301599999999997</c:v>
                </c:pt>
                <c:pt idx="21">
                  <c:v>9.4072999999999976</c:v>
                </c:pt>
                <c:pt idx="22">
                  <c:v>9.5129999999999981</c:v>
                </c:pt>
                <c:pt idx="23">
                  <c:v>9.6186999999999987</c:v>
                </c:pt>
                <c:pt idx="24">
                  <c:v>9.7243999999999993</c:v>
                </c:pt>
                <c:pt idx="25">
                  <c:v>9.8300999999999998</c:v>
                </c:pt>
                <c:pt idx="26">
                  <c:v>9.9358000000000004</c:v>
                </c:pt>
                <c:pt idx="27">
                  <c:v>10.041500000000001</c:v>
                </c:pt>
                <c:pt idx="28">
                  <c:v>10.147200000000002</c:v>
                </c:pt>
                <c:pt idx="29">
                  <c:v>10.252900000000002</c:v>
                </c:pt>
                <c:pt idx="30">
                  <c:v>10.358600000000003</c:v>
                </c:pt>
                <c:pt idx="31">
                  <c:v>10.464300000000003</c:v>
                </c:pt>
                <c:pt idx="32">
                  <c:v>10.570000000000004</c:v>
                </c:pt>
                <c:pt idx="33">
                  <c:v>10.675700000000004</c:v>
                </c:pt>
                <c:pt idx="34">
                  <c:v>10.781400000000005</c:v>
                </c:pt>
                <c:pt idx="35">
                  <c:v>10.887100000000006</c:v>
                </c:pt>
                <c:pt idx="36">
                  <c:v>10.992800000000006</c:v>
                </c:pt>
                <c:pt idx="37">
                  <c:v>11.098500000000007</c:v>
                </c:pt>
                <c:pt idx="38">
                  <c:v>11.204200000000007</c:v>
                </c:pt>
                <c:pt idx="39">
                  <c:v>11.309900000000008</c:v>
                </c:pt>
                <c:pt idx="40">
                  <c:v>11.415600000000008</c:v>
                </c:pt>
                <c:pt idx="41">
                  <c:v>11.521300000000009</c:v>
                </c:pt>
                <c:pt idx="42">
                  <c:v>11.62700000000001</c:v>
                </c:pt>
                <c:pt idx="43">
                  <c:v>11.73270000000001</c:v>
                </c:pt>
                <c:pt idx="44">
                  <c:v>11.838400000000011</c:v>
                </c:pt>
                <c:pt idx="45">
                  <c:v>11.944100000000011</c:v>
                </c:pt>
                <c:pt idx="46">
                  <c:v>12.049800000000012</c:v>
                </c:pt>
                <c:pt idx="47">
                  <c:v>12.155500000000012</c:v>
                </c:pt>
                <c:pt idx="48">
                  <c:v>12.261200000000013</c:v>
                </c:pt>
                <c:pt idx="49">
                  <c:v>12.366900000000014</c:v>
                </c:pt>
                <c:pt idx="50">
                  <c:v>12.472600000000014</c:v>
                </c:pt>
                <c:pt idx="51">
                  <c:v>12.578300000000015</c:v>
                </c:pt>
                <c:pt idx="52">
                  <c:v>12.684000000000015</c:v>
                </c:pt>
                <c:pt idx="53">
                  <c:v>12.789700000000016</c:v>
                </c:pt>
                <c:pt idx="54">
                  <c:v>12.895400000000016</c:v>
                </c:pt>
                <c:pt idx="55">
                  <c:v>13.001100000000017</c:v>
                </c:pt>
                <c:pt idx="56">
                  <c:v>13.106800000000018</c:v>
                </c:pt>
                <c:pt idx="57">
                  <c:v>13.212500000000018</c:v>
                </c:pt>
                <c:pt idx="58">
                  <c:v>13.318200000000019</c:v>
                </c:pt>
                <c:pt idx="59">
                  <c:v>13.423900000000019</c:v>
                </c:pt>
                <c:pt idx="60">
                  <c:v>13.52960000000002</c:v>
                </c:pt>
                <c:pt idx="61">
                  <c:v>13.63530000000002</c:v>
                </c:pt>
                <c:pt idx="62">
                  <c:v>13.741000000000021</c:v>
                </c:pt>
                <c:pt idx="63">
                  <c:v>13.846700000000022</c:v>
                </c:pt>
                <c:pt idx="64">
                  <c:v>13.952400000000022</c:v>
                </c:pt>
                <c:pt idx="65">
                  <c:v>14.058100000000023</c:v>
                </c:pt>
                <c:pt idx="66">
                  <c:v>14.163800000000023</c:v>
                </c:pt>
                <c:pt idx="67">
                  <c:v>14.269500000000024</c:v>
                </c:pt>
                <c:pt idx="68">
                  <c:v>14.375200000000024</c:v>
                </c:pt>
                <c:pt idx="69">
                  <c:v>14.480900000000025</c:v>
                </c:pt>
                <c:pt idx="70">
                  <c:v>14.586600000000026</c:v>
                </c:pt>
                <c:pt idx="71">
                  <c:v>14.692300000000026</c:v>
                </c:pt>
                <c:pt idx="72">
                  <c:v>14.798000000000027</c:v>
                </c:pt>
                <c:pt idx="73">
                  <c:v>14.903700000000027</c:v>
                </c:pt>
                <c:pt idx="74">
                  <c:v>15.009400000000028</c:v>
                </c:pt>
                <c:pt idx="75">
                  <c:v>15.115100000000028</c:v>
                </c:pt>
                <c:pt idx="76">
                  <c:v>15.220800000000029</c:v>
                </c:pt>
                <c:pt idx="77">
                  <c:v>15.32650000000003</c:v>
                </c:pt>
                <c:pt idx="78">
                  <c:v>15.43220000000003</c:v>
                </c:pt>
                <c:pt idx="79">
                  <c:v>15.537900000000031</c:v>
                </c:pt>
                <c:pt idx="80">
                  <c:v>15.643600000000031</c:v>
                </c:pt>
                <c:pt idx="81">
                  <c:v>15.749300000000032</c:v>
                </c:pt>
                <c:pt idx="82">
                  <c:v>15.855000000000032</c:v>
                </c:pt>
                <c:pt idx="83">
                  <c:v>15.960700000000033</c:v>
                </c:pt>
                <c:pt idx="84">
                  <c:v>16.066400000000034</c:v>
                </c:pt>
                <c:pt idx="85">
                  <c:v>16.172100000000032</c:v>
                </c:pt>
                <c:pt idx="86">
                  <c:v>16.277800000000031</c:v>
                </c:pt>
                <c:pt idx="87">
                  <c:v>16.38350000000003</c:v>
                </c:pt>
                <c:pt idx="88">
                  <c:v>16.489200000000029</c:v>
                </c:pt>
                <c:pt idx="89">
                  <c:v>16.594900000000028</c:v>
                </c:pt>
                <c:pt idx="90">
                  <c:v>16.700600000000026</c:v>
                </c:pt>
                <c:pt idx="91">
                  <c:v>16.806300000000025</c:v>
                </c:pt>
                <c:pt idx="92">
                  <c:v>16.912000000000024</c:v>
                </c:pt>
                <c:pt idx="93">
                  <c:v>17.017700000000023</c:v>
                </c:pt>
                <c:pt idx="94">
                  <c:v>17.123400000000021</c:v>
                </c:pt>
                <c:pt idx="95">
                  <c:v>17.22910000000002</c:v>
                </c:pt>
                <c:pt idx="96">
                  <c:v>17.334800000000019</c:v>
                </c:pt>
                <c:pt idx="97">
                  <c:v>17.440500000000018</c:v>
                </c:pt>
                <c:pt idx="98">
                  <c:v>17.546200000000017</c:v>
                </c:pt>
                <c:pt idx="99">
                  <c:v>17.651900000000015</c:v>
                </c:pt>
                <c:pt idx="100">
                  <c:v>17.757600000000014</c:v>
                </c:pt>
                <c:pt idx="101">
                  <c:v>17.863300000000013</c:v>
                </c:pt>
                <c:pt idx="102">
                  <c:v>17.969000000000012</c:v>
                </c:pt>
                <c:pt idx="103">
                  <c:v>18.074700000000011</c:v>
                </c:pt>
                <c:pt idx="104">
                  <c:v>18.180400000000009</c:v>
                </c:pt>
                <c:pt idx="105">
                  <c:v>18.286100000000008</c:v>
                </c:pt>
                <c:pt idx="106">
                  <c:v>18.391800000000007</c:v>
                </c:pt>
                <c:pt idx="107">
                  <c:v>18.497500000000006</c:v>
                </c:pt>
                <c:pt idx="108">
                  <c:v>18.603200000000005</c:v>
                </c:pt>
                <c:pt idx="109">
                  <c:v>18.708900000000003</c:v>
                </c:pt>
                <c:pt idx="110">
                  <c:v>18.814600000000002</c:v>
                </c:pt>
                <c:pt idx="111">
                  <c:v>18.920300000000001</c:v>
                </c:pt>
                <c:pt idx="112">
                  <c:v>19.026</c:v>
                </c:pt>
                <c:pt idx="113">
                  <c:v>19.131699999999999</c:v>
                </c:pt>
                <c:pt idx="114">
                  <c:v>19.237399999999997</c:v>
                </c:pt>
                <c:pt idx="115">
                  <c:v>19.343099999999996</c:v>
                </c:pt>
                <c:pt idx="116">
                  <c:v>19.448799999999995</c:v>
                </c:pt>
                <c:pt idx="117">
                  <c:v>19.554499999999994</c:v>
                </c:pt>
              </c:numCache>
            </c:numRef>
          </c:xVal>
          <c:yVal>
            <c:numRef>
              <c:f>'Refined Data '!$Z$74:$Z$191</c:f>
              <c:numCache>
                <c:formatCode>General</c:formatCode>
                <c:ptCount val="118"/>
                <c:pt idx="0">
                  <c:v>121.339</c:v>
                </c:pt>
                <c:pt idx="1">
                  <c:v>121.21900000000001</c:v>
                </c:pt>
                <c:pt idx="2">
                  <c:v>120.492</c:v>
                </c:pt>
                <c:pt idx="3">
                  <c:v>119.218</c:v>
                </c:pt>
                <c:pt idx="4">
                  <c:v>117.477</c:v>
                </c:pt>
                <c:pt idx="5">
                  <c:v>115.354</c:v>
                </c:pt>
                <c:pt idx="6">
                  <c:v>112.938</c:v>
                </c:pt>
                <c:pt idx="7">
                  <c:v>110.315</c:v>
                </c:pt>
                <c:pt idx="8">
                  <c:v>107.562</c:v>
                </c:pt>
                <c:pt idx="9">
                  <c:v>104.744</c:v>
                </c:pt>
                <c:pt idx="10">
                  <c:v>101.904</c:v>
                </c:pt>
                <c:pt idx="11">
                  <c:v>99.061000000000007</c:v>
                </c:pt>
                <c:pt idx="12">
                  <c:v>96.207000000000008</c:v>
                </c:pt>
                <c:pt idx="13">
                  <c:v>93.311999999999998</c:v>
                </c:pt>
                <c:pt idx="14">
                  <c:v>90.337000000000003</c:v>
                </c:pt>
                <c:pt idx="15">
                  <c:v>87.249000000000009</c:v>
                </c:pt>
                <c:pt idx="16">
                  <c:v>84.027000000000001</c:v>
                </c:pt>
                <c:pt idx="17">
                  <c:v>80.653999999999996</c:v>
                </c:pt>
                <c:pt idx="18">
                  <c:v>77.128</c:v>
                </c:pt>
                <c:pt idx="19">
                  <c:v>73.454999999999998</c:v>
                </c:pt>
                <c:pt idx="20">
                  <c:v>69.650000000000006</c:v>
                </c:pt>
                <c:pt idx="21">
                  <c:v>65.728999999999999</c:v>
                </c:pt>
                <c:pt idx="22">
                  <c:v>61.699000000000005</c:v>
                </c:pt>
                <c:pt idx="23">
                  <c:v>57.557000000000002</c:v>
                </c:pt>
                <c:pt idx="24">
                  <c:v>53.292000000000002</c:v>
                </c:pt>
                <c:pt idx="25">
                  <c:v>48.900000000000006</c:v>
                </c:pt>
                <c:pt idx="26">
                  <c:v>44.397000000000006</c:v>
                </c:pt>
                <c:pt idx="27">
                  <c:v>39.827000000000005</c:v>
                </c:pt>
                <c:pt idx="28">
                  <c:v>35.259</c:v>
                </c:pt>
                <c:pt idx="29">
                  <c:v>30.785999999999998</c:v>
                </c:pt>
                <c:pt idx="30">
                  <c:v>26.516999999999999</c:v>
                </c:pt>
                <c:pt idx="31">
                  <c:v>22.574999999999999</c:v>
                </c:pt>
                <c:pt idx="32">
                  <c:v>19.079999999999998</c:v>
                </c:pt>
                <c:pt idx="33">
                  <c:v>16.126999999999999</c:v>
                </c:pt>
                <c:pt idx="34">
                  <c:v>13.760999999999999</c:v>
                </c:pt>
                <c:pt idx="35">
                  <c:v>11.969999999999999</c:v>
                </c:pt>
                <c:pt idx="36">
                  <c:v>10.692</c:v>
                </c:pt>
                <c:pt idx="37">
                  <c:v>9.8419999999999987</c:v>
                </c:pt>
                <c:pt idx="38">
                  <c:v>9.3290000000000006</c:v>
                </c:pt>
                <c:pt idx="39">
                  <c:v>9.0779999999999994</c:v>
                </c:pt>
                <c:pt idx="40">
                  <c:v>9.0240000000000009</c:v>
                </c:pt>
                <c:pt idx="41">
                  <c:v>9.1159999999999997</c:v>
                </c:pt>
                <c:pt idx="42">
                  <c:v>9.3159999999999989</c:v>
                </c:pt>
                <c:pt idx="43">
                  <c:v>9.597999999999999</c:v>
                </c:pt>
                <c:pt idx="44">
                  <c:v>9.9390000000000001</c:v>
                </c:pt>
                <c:pt idx="45">
                  <c:v>10.314</c:v>
                </c:pt>
                <c:pt idx="46">
                  <c:v>10.681000000000001</c:v>
                </c:pt>
                <c:pt idx="47">
                  <c:v>10.983999999999998</c:v>
                </c:pt>
                <c:pt idx="48">
                  <c:v>11.161999999999999</c:v>
                </c:pt>
                <c:pt idx="49">
                  <c:v>11.163</c:v>
                </c:pt>
                <c:pt idx="50">
                  <c:v>10.957000000000001</c:v>
                </c:pt>
                <c:pt idx="51">
                  <c:v>10.539000000000001</c:v>
                </c:pt>
                <c:pt idx="52">
                  <c:v>9.9320000000000004</c:v>
                </c:pt>
                <c:pt idx="53">
                  <c:v>9.1790000000000003</c:v>
                </c:pt>
                <c:pt idx="54">
                  <c:v>8.34</c:v>
                </c:pt>
                <c:pt idx="55">
                  <c:v>7.4820000000000002</c:v>
                </c:pt>
                <c:pt idx="56">
                  <c:v>6.6710000000000003</c:v>
                </c:pt>
                <c:pt idx="57">
                  <c:v>5.9559999999999995</c:v>
                </c:pt>
                <c:pt idx="58">
                  <c:v>5.3629999999999995</c:v>
                </c:pt>
                <c:pt idx="59">
                  <c:v>4.9009999999999998</c:v>
                </c:pt>
                <c:pt idx="60">
                  <c:v>4.5659999999999998</c:v>
                </c:pt>
                <c:pt idx="61">
                  <c:v>4.3520000000000003</c:v>
                </c:pt>
                <c:pt idx="62">
                  <c:v>4.2519999999999998</c:v>
                </c:pt>
                <c:pt idx="63">
                  <c:v>4.2610000000000001</c:v>
                </c:pt>
                <c:pt idx="64">
                  <c:v>4.3680000000000003</c:v>
                </c:pt>
                <c:pt idx="65">
                  <c:v>4.5579999999999998</c:v>
                </c:pt>
                <c:pt idx="66">
                  <c:v>4.8040000000000003</c:v>
                </c:pt>
                <c:pt idx="67">
                  <c:v>5.0720000000000001</c:v>
                </c:pt>
                <c:pt idx="68">
                  <c:v>5.3159999999999998</c:v>
                </c:pt>
                <c:pt idx="69">
                  <c:v>5.4870000000000001</c:v>
                </c:pt>
                <c:pt idx="70">
                  <c:v>5.5430000000000001</c:v>
                </c:pt>
                <c:pt idx="71">
                  <c:v>5.4610000000000003</c:v>
                </c:pt>
                <c:pt idx="72">
                  <c:v>5.2469999999999999</c:v>
                </c:pt>
                <c:pt idx="73">
                  <c:v>4.93</c:v>
                </c:pt>
                <c:pt idx="74">
                  <c:v>4.5510000000000002</c:v>
                </c:pt>
                <c:pt idx="75">
                  <c:v>4.149</c:v>
                </c:pt>
                <c:pt idx="76">
                  <c:v>3.75</c:v>
                </c:pt>
                <c:pt idx="77">
                  <c:v>3.3639999999999999</c:v>
                </c:pt>
                <c:pt idx="78">
                  <c:v>2.9969999999999999</c:v>
                </c:pt>
                <c:pt idx="79">
                  <c:v>2.657</c:v>
                </c:pt>
                <c:pt idx="80">
                  <c:v>2.3660000000000001</c:v>
                </c:pt>
                <c:pt idx="81">
                  <c:v>2.153</c:v>
                </c:pt>
                <c:pt idx="82">
                  <c:v>2.0510000000000002</c:v>
                </c:pt>
                <c:pt idx="83">
                  <c:v>2.093</c:v>
                </c:pt>
                <c:pt idx="84">
                  <c:v>2.302</c:v>
                </c:pt>
                <c:pt idx="85">
                  <c:v>2.6850000000000001</c:v>
                </c:pt>
                <c:pt idx="86">
                  <c:v>3.226</c:v>
                </c:pt>
                <c:pt idx="87">
                  <c:v>3.883</c:v>
                </c:pt>
                <c:pt idx="88">
                  <c:v>4.5939999999999994</c:v>
                </c:pt>
                <c:pt idx="89">
                  <c:v>5.29</c:v>
                </c:pt>
                <c:pt idx="90">
                  <c:v>5.9109999999999996</c:v>
                </c:pt>
                <c:pt idx="91">
                  <c:v>6.4219999999999997</c:v>
                </c:pt>
                <c:pt idx="92">
                  <c:v>6.8159999999999998</c:v>
                </c:pt>
                <c:pt idx="93">
                  <c:v>7.1139999999999999</c:v>
                </c:pt>
                <c:pt idx="94">
                  <c:v>7.3540000000000001</c:v>
                </c:pt>
                <c:pt idx="95">
                  <c:v>7.5750000000000002</c:v>
                </c:pt>
                <c:pt idx="96">
                  <c:v>7.8010000000000002</c:v>
                </c:pt>
                <c:pt idx="97">
                  <c:v>8.032</c:v>
                </c:pt>
                <c:pt idx="98">
                  <c:v>8.2409999999999997</c:v>
                </c:pt>
                <c:pt idx="99">
                  <c:v>8.3829999999999991</c:v>
                </c:pt>
                <c:pt idx="100">
                  <c:v>8.41</c:v>
                </c:pt>
                <c:pt idx="101">
                  <c:v>8.298</c:v>
                </c:pt>
                <c:pt idx="102">
                  <c:v>8.0560000000000009</c:v>
                </c:pt>
                <c:pt idx="103">
                  <c:v>7.7240000000000002</c:v>
                </c:pt>
                <c:pt idx="104">
                  <c:v>7.3549999999999995</c:v>
                </c:pt>
                <c:pt idx="105">
                  <c:v>6.9989999999999997</c:v>
                </c:pt>
                <c:pt idx="106">
                  <c:v>6.6840000000000002</c:v>
                </c:pt>
                <c:pt idx="107">
                  <c:v>6.4169999999999998</c:v>
                </c:pt>
                <c:pt idx="108">
                  <c:v>6.1899999999999995</c:v>
                </c:pt>
                <c:pt idx="109">
                  <c:v>5.98</c:v>
                </c:pt>
                <c:pt idx="110">
                  <c:v>5.758</c:v>
                </c:pt>
                <c:pt idx="111">
                  <c:v>5.4990000000000006</c:v>
                </c:pt>
                <c:pt idx="112">
                  <c:v>5.1899999999999995</c:v>
                </c:pt>
                <c:pt idx="113">
                  <c:v>4.835</c:v>
                </c:pt>
                <c:pt idx="114">
                  <c:v>4.4559999999999995</c:v>
                </c:pt>
                <c:pt idx="115">
                  <c:v>4.0809999999999995</c:v>
                </c:pt>
                <c:pt idx="116">
                  <c:v>3.738</c:v>
                </c:pt>
                <c:pt idx="117">
                  <c:v>3.4359999999999999</c:v>
                </c:pt>
              </c:numCache>
            </c:numRef>
          </c:yVal>
          <c:smooth val="1"/>
        </c:ser>
        <c:ser>
          <c:idx val="25"/>
          <c:order val="7"/>
          <c:tx>
            <c:v>red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'!$AE$55:$AE$83</c:f>
              <c:numCache>
                <c:formatCode>General</c:formatCode>
                <c:ptCount val="29"/>
                <c:pt idx="0">
                  <c:v>4.0197424242424633</c:v>
                </c:pt>
                <c:pt idx="1">
                  <c:v>4.1197424242424718</c:v>
                </c:pt>
                <c:pt idx="2">
                  <c:v>4.2197424242424662</c:v>
                </c:pt>
                <c:pt idx="3">
                  <c:v>4.2597424242424724</c:v>
                </c:pt>
                <c:pt idx="4">
                  <c:v>4.3197424242424605</c:v>
                </c:pt>
                <c:pt idx="5">
                  <c:v>4.4070151515151794</c:v>
                </c:pt>
                <c:pt idx="6">
                  <c:v>4.4670151515151817</c:v>
                </c:pt>
                <c:pt idx="7">
                  <c:v>4.5670151515151902</c:v>
                </c:pt>
                <c:pt idx="8">
                  <c:v>4.6670151515151845</c:v>
                </c:pt>
                <c:pt idx="9">
                  <c:v>4.7524696969697375</c:v>
                </c:pt>
                <c:pt idx="10">
                  <c:v>4.8524696969697318</c:v>
                </c:pt>
                <c:pt idx="11">
                  <c:v>4.9524696969697262</c:v>
                </c:pt>
                <c:pt idx="12">
                  <c:v>5.0524696969697205</c:v>
                </c:pt>
                <c:pt idx="13">
                  <c:v>5.152469696969729</c:v>
                </c:pt>
                <c:pt idx="14">
                  <c:v>5.2324696969697273</c:v>
                </c:pt>
                <c:pt idx="15">
                  <c:v>5.3324696969697358</c:v>
                </c:pt>
                <c:pt idx="16">
                  <c:v>5.3524696969697176</c:v>
                </c:pt>
                <c:pt idx="17">
                  <c:v>5.3724696969697279</c:v>
                </c:pt>
                <c:pt idx="18">
                  <c:v>5.3924696969697381</c:v>
                </c:pt>
                <c:pt idx="19">
                  <c:v>5.4124696969697199</c:v>
                </c:pt>
                <c:pt idx="20">
                  <c:v>5.4797424242424571</c:v>
                </c:pt>
                <c:pt idx="21">
                  <c:v>5.5597424242424411</c:v>
                </c:pt>
                <c:pt idx="22">
                  <c:v>5.6197424242424434</c:v>
                </c:pt>
                <c:pt idx="23">
                  <c:v>5.7197424242424519</c:v>
                </c:pt>
                <c:pt idx="24">
                  <c:v>5.8197424242424463</c:v>
                </c:pt>
                <c:pt idx="25">
                  <c:v>5.9197424242424548</c:v>
                </c:pt>
                <c:pt idx="26">
                  <c:v>6.0197424242424633</c:v>
                </c:pt>
                <c:pt idx="27">
                  <c:v>6.1197424242424576</c:v>
                </c:pt>
                <c:pt idx="28">
                  <c:v>6.1197424242424576</c:v>
                </c:pt>
              </c:numCache>
            </c:numRef>
          </c:xVal>
          <c:yVal>
            <c:numRef>
              <c:f>'Refined Data '!$AF$55:$AF$83</c:f>
              <c:numCache>
                <c:formatCode>General</c:formatCode>
                <c:ptCount val="29"/>
                <c:pt idx="0">
                  <c:v>71.264999999999986</c:v>
                </c:pt>
                <c:pt idx="1">
                  <c:v>71.24199999999999</c:v>
                </c:pt>
                <c:pt idx="2">
                  <c:v>70.88</c:v>
                </c:pt>
                <c:pt idx="3">
                  <c:v>70.158999999999992</c:v>
                </c:pt>
                <c:pt idx="4">
                  <c:v>69.027999999999992</c:v>
                </c:pt>
                <c:pt idx="5">
                  <c:v>67.428999999999988</c:v>
                </c:pt>
                <c:pt idx="6">
                  <c:v>65.334999999999994</c:v>
                </c:pt>
                <c:pt idx="7">
                  <c:v>62.765000000000001</c:v>
                </c:pt>
                <c:pt idx="8">
                  <c:v>59.8</c:v>
                </c:pt>
                <c:pt idx="9">
                  <c:v>56.555999999999997</c:v>
                </c:pt>
                <c:pt idx="10">
                  <c:v>53.158000000000001</c:v>
                </c:pt>
                <c:pt idx="11">
                  <c:v>49.701000000000001</c:v>
                </c:pt>
                <c:pt idx="12">
                  <c:v>46.23</c:v>
                </c:pt>
                <c:pt idx="13">
                  <c:v>42.735999999999997</c:v>
                </c:pt>
                <c:pt idx="14">
                  <c:v>39.185000000000002</c:v>
                </c:pt>
                <c:pt idx="15">
                  <c:v>35.552</c:v>
                </c:pt>
                <c:pt idx="16">
                  <c:v>31.849</c:v>
                </c:pt>
                <c:pt idx="17">
                  <c:v>28.137</c:v>
                </c:pt>
                <c:pt idx="18">
                  <c:v>24.51</c:v>
                </c:pt>
                <c:pt idx="19">
                  <c:v>21.07</c:v>
                </c:pt>
                <c:pt idx="20">
                  <c:v>17.893000000000001</c:v>
                </c:pt>
                <c:pt idx="21">
                  <c:v>15.004</c:v>
                </c:pt>
                <c:pt idx="22">
                  <c:v>12.377000000000001</c:v>
                </c:pt>
                <c:pt idx="23">
                  <c:v>9.9570000000000007</c:v>
                </c:pt>
                <c:pt idx="24">
                  <c:v>7.6880000000000006</c:v>
                </c:pt>
                <c:pt idx="25">
                  <c:v>5.5460000000000003</c:v>
                </c:pt>
                <c:pt idx="26">
                  <c:v>3.5469999999999997</c:v>
                </c:pt>
                <c:pt idx="27">
                  <c:v>1.74</c:v>
                </c:pt>
                <c:pt idx="28">
                  <c:v>0.18100000000000005</c:v>
                </c:pt>
              </c:numCache>
            </c:numRef>
          </c:yVal>
          <c:smooth val="1"/>
        </c:ser>
        <c:ser>
          <c:idx val="24"/>
          <c:order val="8"/>
          <c:tx>
            <c:v>light red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'!$AB$47:$AB$109</c:f>
              <c:numCache>
                <c:formatCode>General</c:formatCode>
                <c:ptCount val="63"/>
                <c:pt idx="0">
                  <c:v>3.94583333333334</c:v>
                </c:pt>
                <c:pt idx="1">
                  <c:v>4.025833333333324</c:v>
                </c:pt>
                <c:pt idx="2">
                  <c:v>4.1458333333333286</c:v>
                </c:pt>
                <c:pt idx="3">
                  <c:v>4.2658333333333331</c:v>
                </c:pt>
                <c:pt idx="4">
                  <c:v>4.3058333333333252</c:v>
                </c:pt>
                <c:pt idx="5">
                  <c:v>4.3858333333333235</c:v>
                </c:pt>
                <c:pt idx="6">
                  <c:v>4.505833333333328</c:v>
                </c:pt>
                <c:pt idx="7">
                  <c:v>4.6008333333333127</c:v>
                </c:pt>
                <c:pt idx="8">
                  <c:v>4.720833333333303</c:v>
                </c:pt>
                <c:pt idx="9">
                  <c:v>4.8208333333332973</c:v>
                </c:pt>
                <c:pt idx="10">
                  <c:v>4.9408333333333019</c:v>
                </c:pt>
                <c:pt idx="11">
                  <c:v>4.9808333333333081</c:v>
                </c:pt>
                <c:pt idx="12">
                  <c:v>5.0608333333333064</c:v>
                </c:pt>
                <c:pt idx="13">
                  <c:v>5.180833333333311</c:v>
                </c:pt>
                <c:pt idx="14">
                  <c:v>5.3008333333333013</c:v>
                </c:pt>
                <c:pt idx="15">
                  <c:v>5.3408333333333218</c:v>
                </c:pt>
                <c:pt idx="16">
                  <c:v>5.4408333333333161</c:v>
                </c:pt>
                <c:pt idx="17">
                  <c:v>5.5608333333332922</c:v>
                </c:pt>
                <c:pt idx="18">
                  <c:v>5.6808333333332968</c:v>
                </c:pt>
                <c:pt idx="19">
                  <c:v>5.6808333333332968</c:v>
                </c:pt>
                <c:pt idx="20">
                  <c:v>5.7608333333333093</c:v>
                </c:pt>
                <c:pt idx="21">
                  <c:v>5.8208333333333115</c:v>
                </c:pt>
                <c:pt idx="22">
                  <c:v>5.9408333333333019</c:v>
                </c:pt>
                <c:pt idx="23">
                  <c:v>6.0208333333333144</c:v>
                </c:pt>
                <c:pt idx="24">
                  <c:v>6.1408333333333189</c:v>
                </c:pt>
                <c:pt idx="25">
                  <c:v>6.200833333333307</c:v>
                </c:pt>
                <c:pt idx="26">
                  <c:v>6.3208333333333115</c:v>
                </c:pt>
                <c:pt idx="27">
                  <c:v>6.4408333333333161</c:v>
                </c:pt>
                <c:pt idx="28">
                  <c:v>6.4608333333333121</c:v>
                </c:pt>
                <c:pt idx="29">
                  <c:v>6.5008333333333184</c:v>
                </c:pt>
                <c:pt idx="30">
                  <c:v>6.6208333333333229</c:v>
                </c:pt>
                <c:pt idx="31">
                  <c:v>6.740833333333299</c:v>
                </c:pt>
                <c:pt idx="32">
                  <c:v>6.8608333333333036</c:v>
                </c:pt>
                <c:pt idx="33">
                  <c:v>6.8808333333333138</c:v>
                </c:pt>
                <c:pt idx="34">
                  <c:v>7.0008333333333042</c:v>
                </c:pt>
                <c:pt idx="35">
                  <c:v>7.1208333333333087</c:v>
                </c:pt>
                <c:pt idx="36">
                  <c:v>7.2408333333333132</c:v>
                </c:pt>
                <c:pt idx="37">
                  <c:v>7.3408333333333076</c:v>
                </c:pt>
                <c:pt idx="38">
                  <c:v>7.4608333333333121</c:v>
                </c:pt>
                <c:pt idx="39">
                  <c:v>7.5681060606060413</c:v>
                </c:pt>
                <c:pt idx="40">
                  <c:v>7.6681060606060356</c:v>
                </c:pt>
                <c:pt idx="41">
                  <c:v>7.7881060606060259</c:v>
                </c:pt>
                <c:pt idx="42">
                  <c:v>7.9081060606060305</c:v>
                </c:pt>
                <c:pt idx="43">
                  <c:v>8.01901515151512</c:v>
                </c:pt>
                <c:pt idx="44">
                  <c:v>8.1390151515151246</c:v>
                </c:pt>
                <c:pt idx="45">
                  <c:v>8.2590151515151291</c:v>
                </c:pt>
                <c:pt idx="46">
                  <c:v>8.3790151515151337</c:v>
                </c:pt>
                <c:pt idx="47">
                  <c:v>8.479015151515128</c:v>
                </c:pt>
                <c:pt idx="48">
                  <c:v>8.5990151515151325</c:v>
                </c:pt>
                <c:pt idx="49">
                  <c:v>8.6790151515151166</c:v>
                </c:pt>
                <c:pt idx="50">
                  <c:v>8.7990151515151211</c:v>
                </c:pt>
                <c:pt idx="51">
                  <c:v>8.8990151515151297</c:v>
                </c:pt>
                <c:pt idx="52">
                  <c:v>9.0190151515151342</c:v>
                </c:pt>
                <c:pt idx="53">
                  <c:v>9.0990151515151183</c:v>
                </c:pt>
                <c:pt idx="54">
                  <c:v>9.1990151515151268</c:v>
                </c:pt>
                <c:pt idx="55">
                  <c:v>9.1990151515151268</c:v>
                </c:pt>
                <c:pt idx="56">
                  <c:v>9.3190151515151314</c:v>
                </c:pt>
                <c:pt idx="57">
                  <c:v>9.4390151515151359</c:v>
                </c:pt>
                <c:pt idx="58">
                  <c:v>9.5390151515151302</c:v>
                </c:pt>
                <c:pt idx="59">
                  <c:v>9.5790151515151223</c:v>
                </c:pt>
                <c:pt idx="60">
                  <c:v>9.6990151515151268</c:v>
                </c:pt>
                <c:pt idx="61">
                  <c:v>9.7990151515151211</c:v>
                </c:pt>
                <c:pt idx="62">
                  <c:v>9.9190151515151257</c:v>
                </c:pt>
              </c:numCache>
            </c:numRef>
          </c:xVal>
          <c:yVal>
            <c:numRef>
              <c:f>'Refined Data '!$AC$47:$AC$109</c:f>
              <c:numCache>
                <c:formatCode>General</c:formatCode>
                <c:ptCount val="63"/>
                <c:pt idx="0">
                  <c:v>105.063</c:v>
                </c:pt>
                <c:pt idx="1">
                  <c:v>105.035</c:v>
                </c:pt>
                <c:pt idx="2">
                  <c:v>104.646</c:v>
                </c:pt>
                <c:pt idx="3">
                  <c:v>103.941</c:v>
                </c:pt>
                <c:pt idx="4">
                  <c:v>102.976</c:v>
                </c:pt>
                <c:pt idx="5">
                  <c:v>101.80200000000001</c:v>
                </c:pt>
                <c:pt idx="6">
                  <c:v>100.468</c:v>
                </c:pt>
                <c:pt idx="7">
                  <c:v>99.022000000000006</c:v>
                </c:pt>
                <c:pt idx="8">
                  <c:v>97.519000000000005</c:v>
                </c:pt>
                <c:pt idx="9">
                  <c:v>96.019000000000005</c:v>
                </c:pt>
                <c:pt idx="10">
                  <c:v>94.573999999999998</c:v>
                </c:pt>
                <c:pt idx="11">
                  <c:v>93.215000000000003</c:v>
                </c:pt>
                <c:pt idx="12">
                  <c:v>91.936000000000007</c:v>
                </c:pt>
                <c:pt idx="13">
                  <c:v>90.692000000000007</c:v>
                </c:pt>
                <c:pt idx="14">
                  <c:v>89.412999999999997</c:v>
                </c:pt>
                <c:pt idx="15">
                  <c:v>88.021000000000001</c:v>
                </c:pt>
                <c:pt idx="16">
                  <c:v>86.44</c:v>
                </c:pt>
                <c:pt idx="17">
                  <c:v>84.591999999999999</c:v>
                </c:pt>
                <c:pt idx="18">
                  <c:v>82.409000000000006</c:v>
                </c:pt>
                <c:pt idx="19">
                  <c:v>79.849000000000004</c:v>
                </c:pt>
                <c:pt idx="20">
                  <c:v>76.918000000000006</c:v>
                </c:pt>
                <c:pt idx="21">
                  <c:v>73.674000000000007</c:v>
                </c:pt>
                <c:pt idx="22">
                  <c:v>70.218000000000004</c:v>
                </c:pt>
                <c:pt idx="23">
                  <c:v>66.659000000000006</c:v>
                </c:pt>
                <c:pt idx="24">
                  <c:v>63.069000000000003</c:v>
                </c:pt>
                <c:pt idx="25">
                  <c:v>59.453000000000003</c:v>
                </c:pt>
                <c:pt idx="26">
                  <c:v>55.751000000000005</c:v>
                </c:pt>
                <c:pt idx="27">
                  <c:v>51.864000000000004</c:v>
                </c:pt>
                <c:pt idx="28">
                  <c:v>47.711000000000006</c:v>
                </c:pt>
                <c:pt idx="29">
                  <c:v>43.274000000000001</c:v>
                </c:pt>
                <c:pt idx="30">
                  <c:v>38.636000000000003</c:v>
                </c:pt>
                <c:pt idx="31">
                  <c:v>33.972999999999999</c:v>
                </c:pt>
                <c:pt idx="32">
                  <c:v>29.521000000000001</c:v>
                </c:pt>
                <c:pt idx="33">
                  <c:v>25.516999999999999</c:v>
                </c:pt>
                <c:pt idx="34">
                  <c:v>22.149000000000001</c:v>
                </c:pt>
                <c:pt idx="35">
                  <c:v>19.521000000000001</c:v>
                </c:pt>
                <c:pt idx="36">
                  <c:v>17.635000000000002</c:v>
                </c:pt>
                <c:pt idx="37">
                  <c:v>16.398</c:v>
                </c:pt>
                <c:pt idx="38">
                  <c:v>15.657</c:v>
                </c:pt>
                <c:pt idx="39">
                  <c:v>15.242000000000001</c:v>
                </c:pt>
                <c:pt idx="40">
                  <c:v>15.013000000000002</c:v>
                </c:pt>
                <c:pt idx="41">
                  <c:v>14.876999999999999</c:v>
                </c:pt>
                <c:pt idx="42">
                  <c:v>14.8</c:v>
                </c:pt>
                <c:pt idx="43">
                  <c:v>14.797000000000001</c:v>
                </c:pt>
                <c:pt idx="44">
                  <c:v>14.911999999999999</c:v>
                </c:pt>
                <c:pt idx="45">
                  <c:v>15.190999999999999</c:v>
                </c:pt>
                <c:pt idx="46">
                  <c:v>15.641999999999999</c:v>
                </c:pt>
                <c:pt idx="47">
                  <c:v>16.222999999999999</c:v>
                </c:pt>
                <c:pt idx="48">
                  <c:v>16.841999999999999</c:v>
                </c:pt>
                <c:pt idx="49">
                  <c:v>17.38</c:v>
                </c:pt>
                <c:pt idx="50">
                  <c:v>17.725999999999999</c:v>
                </c:pt>
                <c:pt idx="51">
                  <c:v>17.803000000000001</c:v>
                </c:pt>
                <c:pt idx="52">
                  <c:v>17.588999999999999</c:v>
                </c:pt>
                <c:pt idx="53">
                  <c:v>17.111999999999998</c:v>
                </c:pt>
                <c:pt idx="54">
                  <c:v>16.437000000000001</c:v>
                </c:pt>
                <c:pt idx="55">
                  <c:v>15.651</c:v>
                </c:pt>
                <c:pt idx="56">
                  <c:v>14.841000000000001</c:v>
                </c:pt>
                <c:pt idx="57">
                  <c:v>14.091000000000001</c:v>
                </c:pt>
                <c:pt idx="58">
                  <c:v>13.481999999999999</c:v>
                </c:pt>
                <c:pt idx="59">
                  <c:v>13.084</c:v>
                </c:pt>
                <c:pt idx="60">
                  <c:v>12.946</c:v>
                </c:pt>
                <c:pt idx="61">
                  <c:v>13.088999999999999</c:v>
                </c:pt>
                <c:pt idx="62">
                  <c:v>13.495000000000001</c:v>
                </c:pt>
              </c:numCache>
            </c:numRef>
          </c:yVal>
          <c:smooth val="1"/>
        </c:ser>
        <c:ser>
          <c:idx val="26"/>
          <c:order val="9"/>
          <c:tx>
            <c:v>dark red</c:v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'!$AH$38:$AH$147</c:f>
              <c:numCache>
                <c:formatCode>General</c:formatCode>
                <c:ptCount val="110"/>
                <c:pt idx="0">
                  <c:v>4.1946428571428669</c:v>
                </c:pt>
                <c:pt idx="1">
                  <c:v>4.3317857142857292</c:v>
                </c:pt>
                <c:pt idx="2">
                  <c:v>4.4717857142857156</c:v>
                </c:pt>
                <c:pt idx="3">
                  <c:v>4.5967857142857156</c:v>
                </c:pt>
                <c:pt idx="4">
                  <c:v>4.7367857142857162</c:v>
                </c:pt>
                <c:pt idx="5">
                  <c:v>4.8625000000000114</c:v>
                </c:pt>
                <c:pt idx="6">
                  <c:v>5.0024999999999977</c:v>
                </c:pt>
                <c:pt idx="7">
                  <c:v>5.1174999999999926</c:v>
                </c:pt>
                <c:pt idx="8">
                  <c:v>5.2575000000000074</c:v>
                </c:pt>
                <c:pt idx="9">
                  <c:v>5.2974999999999994</c:v>
                </c:pt>
                <c:pt idx="10">
                  <c:v>5.4375</c:v>
                </c:pt>
                <c:pt idx="11">
                  <c:v>5.5419444444444252</c:v>
                </c:pt>
                <c:pt idx="12">
                  <c:v>5.68194444444444</c:v>
                </c:pt>
                <c:pt idx="13">
                  <c:v>5.7219444444444321</c:v>
                </c:pt>
                <c:pt idx="14">
                  <c:v>5.8219444444444406</c:v>
                </c:pt>
                <c:pt idx="15">
                  <c:v>5.8819444444444429</c:v>
                </c:pt>
                <c:pt idx="16">
                  <c:v>5.9999444444444237</c:v>
                </c:pt>
                <c:pt idx="17">
                  <c:v>6.1399444444444242</c:v>
                </c:pt>
                <c:pt idx="18">
                  <c:v>6.2799444444444248</c:v>
                </c:pt>
                <c:pt idx="19">
                  <c:v>6.4199444444444254</c:v>
                </c:pt>
                <c:pt idx="20">
                  <c:v>6.5490353535353307</c:v>
                </c:pt>
                <c:pt idx="21">
                  <c:v>6.6890353535353313</c:v>
                </c:pt>
                <c:pt idx="22">
                  <c:v>6.8290353535353461</c:v>
                </c:pt>
                <c:pt idx="23">
                  <c:v>6.9690353535353324</c:v>
                </c:pt>
                <c:pt idx="24">
                  <c:v>7.1090353535353188</c:v>
                </c:pt>
                <c:pt idx="25">
                  <c:v>7.2490353535353336</c:v>
                </c:pt>
                <c:pt idx="26">
                  <c:v>7.3890353535353341</c:v>
                </c:pt>
                <c:pt idx="27">
                  <c:v>7.3890353535353341</c:v>
                </c:pt>
                <c:pt idx="28">
                  <c:v>7.5290353535353205</c:v>
                </c:pt>
                <c:pt idx="29">
                  <c:v>7.6290353535353432</c:v>
                </c:pt>
                <c:pt idx="30">
                  <c:v>7.7290353535353375</c:v>
                </c:pt>
                <c:pt idx="31">
                  <c:v>7.8690353535353381</c:v>
                </c:pt>
                <c:pt idx="32">
                  <c:v>7.9890353535353427</c:v>
                </c:pt>
                <c:pt idx="33">
                  <c:v>8.129035353535329</c:v>
                </c:pt>
                <c:pt idx="34">
                  <c:v>8.2690353535353438</c:v>
                </c:pt>
                <c:pt idx="35">
                  <c:v>8.4090353535353302</c:v>
                </c:pt>
                <c:pt idx="36">
                  <c:v>8.5490353535353307</c:v>
                </c:pt>
                <c:pt idx="37">
                  <c:v>8.6890353535353171</c:v>
                </c:pt>
                <c:pt idx="38">
                  <c:v>8.8290353535353319</c:v>
                </c:pt>
                <c:pt idx="39">
                  <c:v>8.9690353535353324</c:v>
                </c:pt>
                <c:pt idx="40">
                  <c:v>9.109035353535333</c:v>
                </c:pt>
                <c:pt idx="41">
                  <c:v>9.2490353535353336</c:v>
                </c:pt>
                <c:pt idx="42">
                  <c:v>9.3890353535353199</c:v>
                </c:pt>
                <c:pt idx="43">
                  <c:v>9.5290353535353205</c:v>
                </c:pt>
                <c:pt idx="44">
                  <c:v>9.6690353535353211</c:v>
                </c:pt>
                <c:pt idx="45">
                  <c:v>9.8090353535353216</c:v>
                </c:pt>
                <c:pt idx="46">
                  <c:v>9.9490353535353222</c:v>
                </c:pt>
                <c:pt idx="47">
                  <c:v>10.089035353535323</c:v>
                </c:pt>
                <c:pt idx="48">
                  <c:v>10.229035353535323</c:v>
                </c:pt>
                <c:pt idx="49">
                  <c:v>10.36903535353531</c:v>
                </c:pt>
                <c:pt idx="50">
                  <c:v>10.509035353535324</c:v>
                </c:pt>
                <c:pt idx="51">
                  <c:v>10.649035353535311</c:v>
                </c:pt>
                <c:pt idx="52">
                  <c:v>10.789035353535311</c:v>
                </c:pt>
                <c:pt idx="53">
                  <c:v>10.929035353535326</c:v>
                </c:pt>
                <c:pt idx="54">
                  <c:v>11.069035353535313</c:v>
                </c:pt>
                <c:pt idx="55">
                  <c:v>11.209035353535313</c:v>
                </c:pt>
                <c:pt idx="56">
                  <c:v>11.349035353535328</c:v>
                </c:pt>
                <c:pt idx="57">
                  <c:v>11.489035353535314</c:v>
                </c:pt>
                <c:pt idx="58">
                  <c:v>11.629035353535301</c:v>
                </c:pt>
                <c:pt idx="59">
                  <c:v>11.769035353535315</c:v>
                </c:pt>
                <c:pt idx="60">
                  <c:v>11.90721717171715</c:v>
                </c:pt>
                <c:pt idx="61">
                  <c:v>12.027217171717155</c:v>
                </c:pt>
                <c:pt idx="62">
                  <c:v>12.165398989898975</c:v>
                </c:pt>
                <c:pt idx="63">
                  <c:v>12.305398989898961</c:v>
                </c:pt>
                <c:pt idx="64">
                  <c:v>12.445398989898962</c:v>
                </c:pt>
                <c:pt idx="65">
                  <c:v>12.585398989898977</c:v>
                </c:pt>
                <c:pt idx="66">
                  <c:v>12.725398989898963</c:v>
                </c:pt>
                <c:pt idx="67">
                  <c:v>12.865398989898949</c:v>
                </c:pt>
                <c:pt idx="68">
                  <c:v>13.005398989898964</c:v>
                </c:pt>
                <c:pt idx="69">
                  <c:v>13.145398989898965</c:v>
                </c:pt>
                <c:pt idx="70">
                  <c:v>13.285398989898951</c:v>
                </c:pt>
                <c:pt idx="71">
                  <c:v>13.425398989898966</c:v>
                </c:pt>
                <c:pt idx="72">
                  <c:v>13.565398989898966</c:v>
                </c:pt>
                <c:pt idx="73">
                  <c:v>13.705398989898967</c:v>
                </c:pt>
                <c:pt idx="74">
                  <c:v>13.845398989898968</c:v>
                </c:pt>
                <c:pt idx="75">
                  <c:v>13.985398989898954</c:v>
                </c:pt>
                <c:pt idx="76">
                  <c:v>14.125398989898954</c:v>
                </c:pt>
                <c:pt idx="77">
                  <c:v>14.265398989898955</c:v>
                </c:pt>
                <c:pt idx="78">
                  <c:v>14.405398989898956</c:v>
                </c:pt>
                <c:pt idx="79">
                  <c:v>14.545398989898956</c:v>
                </c:pt>
                <c:pt idx="80">
                  <c:v>14.681398989898952</c:v>
                </c:pt>
                <c:pt idx="81">
                  <c:v>14.781398989898975</c:v>
                </c:pt>
                <c:pt idx="82">
                  <c:v>14.921398989898961</c:v>
                </c:pt>
                <c:pt idx="83">
                  <c:v>15.057398989898957</c:v>
                </c:pt>
                <c:pt idx="84">
                  <c:v>15.197398989898957</c:v>
                </c:pt>
                <c:pt idx="85">
                  <c:v>15.337398989898972</c:v>
                </c:pt>
                <c:pt idx="86">
                  <c:v>15.477398989898958</c:v>
                </c:pt>
                <c:pt idx="87">
                  <c:v>15.617398989898959</c:v>
                </c:pt>
                <c:pt idx="88">
                  <c:v>15.757398989898945</c:v>
                </c:pt>
                <c:pt idx="89">
                  <c:v>15.89739898989896</c:v>
                </c:pt>
                <c:pt idx="90">
                  <c:v>16.037398989898946</c:v>
                </c:pt>
                <c:pt idx="91">
                  <c:v>16.177398989898947</c:v>
                </c:pt>
                <c:pt idx="92">
                  <c:v>16.317398989898948</c:v>
                </c:pt>
                <c:pt idx="93">
                  <c:v>16.457398989898948</c:v>
                </c:pt>
                <c:pt idx="94">
                  <c:v>16.597398989898949</c:v>
                </c:pt>
                <c:pt idx="95">
                  <c:v>16.737398989898963</c:v>
                </c:pt>
                <c:pt idx="96">
                  <c:v>16.87739898989895</c:v>
                </c:pt>
                <c:pt idx="97">
                  <c:v>17.017398989898936</c:v>
                </c:pt>
                <c:pt idx="98">
                  <c:v>17.157398989898937</c:v>
                </c:pt>
                <c:pt idx="99">
                  <c:v>17.297398989898952</c:v>
                </c:pt>
                <c:pt idx="100">
                  <c:v>17.437398989898938</c:v>
                </c:pt>
                <c:pt idx="101">
                  <c:v>17.577398989898938</c:v>
                </c:pt>
                <c:pt idx="102">
                  <c:v>17.717398989898953</c:v>
                </c:pt>
                <c:pt idx="103">
                  <c:v>17.85739898989894</c:v>
                </c:pt>
                <c:pt idx="104">
                  <c:v>17.997398989898926</c:v>
                </c:pt>
                <c:pt idx="105">
                  <c:v>18.137398989898941</c:v>
                </c:pt>
                <c:pt idx="106">
                  <c:v>18.277398989898927</c:v>
                </c:pt>
                <c:pt idx="107">
                  <c:v>18.417398989898942</c:v>
                </c:pt>
                <c:pt idx="108">
                  <c:v>18.557398989898957</c:v>
                </c:pt>
                <c:pt idx="109">
                  <c:v>18.697398989898943</c:v>
                </c:pt>
              </c:numCache>
            </c:numRef>
          </c:xVal>
          <c:yVal>
            <c:numRef>
              <c:f>'Refined Data '!$AI$38:$AI$147</c:f>
              <c:numCache>
                <c:formatCode>General</c:formatCode>
                <c:ptCount val="110"/>
                <c:pt idx="0">
                  <c:v>66.039000000000001</c:v>
                </c:pt>
                <c:pt idx="1">
                  <c:v>65.918999999999997</c:v>
                </c:pt>
                <c:pt idx="2">
                  <c:v>65.435999999999993</c:v>
                </c:pt>
                <c:pt idx="3">
                  <c:v>64.715000000000003</c:v>
                </c:pt>
                <c:pt idx="4">
                  <c:v>63.862000000000002</c:v>
                </c:pt>
                <c:pt idx="5">
                  <c:v>62.92</c:v>
                </c:pt>
                <c:pt idx="6">
                  <c:v>61.866</c:v>
                </c:pt>
                <c:pt idx="7">
                  <c:v>60.622</c:v>
                </c:pt>
                <c:pt idx="8">
                  <c:v>59.103000000000002</c:v>
                </c:pt>
                <c:pt idx="9">
                  <c:v>57.252000000000002</c:v>
                </c:pt>
                <c:pt idx="10">
                  <c:v>55.079000000000001</c:v>
                </c:pt>
                <c:pt idx="11">
                  <c:v>52.660000000000004</c:v>
                </c:pt>
                <c:pt idx="12">
                  <c:v>50.117000000000004</c:v>
                </c:pt>
                <c:pt idx="13">
                  <c:v>47.581000000000003</c:v>
                </c:pt>
                <c:pt idx="14">
                  <c:v>45.166000000000004</c:v>
                </c:pt>
                <c:pt idx="15">
                  <c:v>42.947000000000003</c:v>
                </c:pt>
                <c:pt idx="16">
                  <c:v>40.951999999999998</c:v>
                </c:pt>
                <c:pt idx="17">
                  <c:v>39.169000000000004</c:v>
                </c:pt>
                <c:pt idx="18">
                  <c:v>37.561</c:v>
                </c:pt>
                <c:pt idx="19">
                  <c:v>36.089999999999996</c:v>
                </c:pt>
                <c:pt idx="20">
                  <c:v>34.737000000000002</c:v>
                </c:pt>
                <c:pt idx="21">
                  <c:v>33.515000000000001</c:v>
                </c:pt>
                <c:pt idx="22">
                  <c:v>32.454999999999998</c:v>
                </c:pt>
                <c:pt idx="23">
                  <c:v>31.595000000000002</c:v>
                </c:pt>
                <c:pt idx="24">
                  <c:v>30.957000000000001</c:v>
                </c:pt>
                <c:pt idx="25">
                  <c:v>30.545999999999999</c:v>
                </c:pt>
                <c:pt idx="26">
                  <c:v>30.345000000000002</c:v>
                </c:pt>
                <c:pt idx="27">
                  <c:v>30.313000000000002</c:v>
                </c:pt>
                <c:pt idx="28">
                  <c:v>30.396000000000001</c:v>
                </c:pt>
                <c:pt idx="29">
                  <c:v>30.541</c:v>
                </c:pt>
                <c:pt idx="30">
                  <c:v>30.714000000000002</c:v>
                </c:pt>
                <c:pt idx="31">
                  <c:v>30.907</c:v>
                </c:pt>
                <c:pt idx="32">
                  <c:v>31.127000000000002</c:v>
                </c:pt>
                <c:pt idx="33">
                  <c:v>31.382000000000001</c:v>
                </c:pt>
                <c:pt idx="34">
                  <c:v>31.66</c:v>
                </c:pt>
                <c:pt idx="35">
                  <c:v>31.923000000000002</c:v>
                </c:pt>
                <c:pt idx="36">
                  <c:v>32.11</c:v>
                </c:pt>
                <c:pt idx="37">
                  <c:v>32.152000000000001</c:v>
                </c:pt>
                <c:pt idx="38">
                  <c:v>31.999000000000002</c:v>
                </c:pt>
                <c:pt idx="39">
                  <c:v>31.649000000000001</c:v>
                </c:pt>
                <c:pt idx="40">
                  <c:v>31.148</c:v>
                </c:pt>
                <c:pt idx="41">
                  <c:v>30.583000000000002</c:v>
                </c:pt>
                <c:pt idx="42">
                  <c:v>30.044</c:v>
                </c:pt>
                <c:pt idx="43">
                  <c:v>29.603000000000002</c:v>
                </c:pt>
                <c:pt idx="44">
                  <c:v>29.287000000000003</c:v>
                </c:pt>
                <c:pt idx="45">
                  <c:v>29.082000000000001</c:v>
                </c:pt>
                <c:pt idx="46">
                  <c:v>28.938000000000002</c:v>
                </c:pt>
                <c:pt idx="47">
                  <c:v>28.789000000000001</c:v>
                </c:pt>
                <c:pt idx="48">
                  <c:v>28.580000000000002</c:v>
                </c:pt>
                <c:pt idx="49">
                  <c:v>28.285</c:v>
                </c:pt>
                <c:pt idx="50">
                  <c:v>27.919</c:v>
                </c:pt>
                <c:pt idx="51">
                  <c:v>27.532</c:v>
                </c:pt>
                <c:pt idx="52">
                  <c:v>27.181000000000001</c:v>
                </c:pt>
                <c:pt idx="53">
                  <c:v>26.914000000000001</c:v>
                </c:pt>
                <c:pt idx="54">
                  <c:v>26.742000000000001</c:v>
                </c:pt>
                <c:pt idx="55">
                  <c:v>26.630000000000003</c:v>
                </c:pt>
                <c:pt idx="56">
                  <c:v>26.494</c:v>
                </c:pt>
                <c:pt idx="57">
                  <c:v>26.227</c:v>
                </c:pt>
                <c:pt idx="58">
                  <c:v>25.736000000000001</c:v>
                </c:pt>
                <c:pt idx="59">
                  <c:v>24.979000000000003</c:v>
                </c:pt>
                <c:pt idx="60">
                  <c:v>23.977</c:v>
                </c:pt>
                <c:pt idx="61">
                  <c:v>22.806000000000001</c:v>
                </c:pt>
                <c:pt idx="62">
                  <c:v>21.565000000000001</c:v>
                </c:pt>
                <c:pt idx="63">
                  <c:v>20.357000000000003</c:v>
                </c:pt>
                <c:pt idx="64">
                  <c:v>19.257999999999999</c:v>
                </c:pt>
                <c:pt idx="65">
                  <c:v>18.292999999999999</c:v>
                </c:pt>
                <c:pt idx="66">
                  <c:v>17.440000000000001</c:v>
                </c:pt>
                <c:pt idx="67">
                  <c:v>16.641000000000002</c:v>
                </c:pt>
                <c:pt idx="68">
                  <c:v>15.838999999999999</c:v>
                </c:pt>
                <c:pt idx="69">
                  <c:v>15.007000000000001</c:v>
                </c:pt>
                <c:pt idx="70">
                  <c:v>14.158000000000001</c:v>
                </c:pt>
                <c:pt idx="71">
                  <c:v>13.338999999999999</c:v>
                </c:pt>
                <c:pt idx="72">
                  <c:v>12.61</c:v>
                </c:pt>
                <c:pt idx="73">
                  <c:v>12.023</c:v>
                </c:pt>
                <c:pt idx="74">
                  <c:v>11.614000000000001</c:v>
                </c:pt>
                <c:pt idx="75">
                  <c:v>11.39</c:v>
                </c:pt>
                <c:pt idx="76">
                  <c:v>11.34</c:v>
                </c:pt>
                <c:pt idx="77">
                  <c:v>11.438000000000001</c:v>
                </c:pt>
                <c:pt idx="78">
                  <c:v>11.657</c:v>
                </c:pt>
                <c:pt idx="79">
                  <c:v>11.978999999999999</c:v>
                </c:pt>
                <c:pt idx="80">
                  <c:v>12.398</c:v>
                </c:pt>
                <c:pt idx="81">
                  <c:v>12.916</c:v>
                </c:pt>
                <c:pt idx="82">
                  <c:v>13.530999999999999</c:v>
                </c:pt>
                <c:pt idx="83">
                  <c:v>14.219999999999999</c:v>
                </c:pt>
                <c:pt idx="84">
                  <c:v>14.943999999999999</c:v>
                </c:pt>
                <c:pt idx="85">
                  <c:v>15.647000000000002</c:v>
                </c:pt>
                <c:pt idx="86">
                  <c:v>16.277999999999999</c:v>
                </c:pt>
                <c:pt idx="87">
                  <c:v>16.809000000000001</c:v>
                </c:pt>
                <c:pt idx="88">
                  <c:v>17.248999999999999</c:v>
                </c:pt>
                <c:pt idx="89">
                  <c:v>17.64</c:v>
                </c:pt>
                <c:pt idx="90">
                  <c:v>18.047000000000001</c:v>
                </c:pt>
                <c:pt idx="91">
                  <c:v>18.527000000000001</c:v>
                </c:pt>
                <c:pt idx="92">
                  <c:v>19.100999999999999</c:v>
                </c:pt>
                <c:pt idx="93">
                  <c:v>19.739000000000001</c:v>
                </c:pt>
                <c:pt idx="94">
                  <c:v>20.350000000000001</c:v>
                </c:pt>
                <c:pt idx="95">
                  <c:v>20.803000000000001</c:v>
                </c:pt>
                <c:pt idx="96">
                  <c:v>20.954000000000001</c:v>
                </c:pt>
                <c:pt idx="97">
                  <c:v>20.677</c:v>
                </c:pt>
                <c:pt idx="98">
                  <c:v>19.899999999999999</c:v>
                </c:pt>
                <c:pt idx="99">
                  <c:v>18.622</c:v>
                </c:pt>
                <c:pt idx="100">
                  <c:v>16.919</c:v>
                </c:pt>
                <c:pt idx="101">
                  <c:v>14.922000000000001</c:v>
                </c:pt>
                <c:pt idx="102">
                  <c:v>12.786000000000001</c:v>
                </c:pt>
                <c:pt idx="103">
                  <c:v>10.649000000000001</c:v>
                </c:pt>
                <c:pt idx="104">
                  <c:v>8.6030000000000015</c:v>
                </c:pt>
                <c:pt idx="105">
                  <c:v>6.68</c:v>
                </c:pt>
                <c:pt idx="106">
                  <c:v>4.8600000000000003</c:v>
                </c:pt>
                <c:pt idx="107">
                  <c:v>3.1030000000000002</c:v>
                </c:pt>
                <c:pt idx="108">
                  <c:v>1.3710000000000004</c:v>
                </c:pt>
                <c:pt idx="109">
                  <c:v>-0.34999999999999964</c:v>
                </c:pt>
              </c:numCache>
            </c:numRef>
          </c:yVal>
          <c:smooth val="1"/>
        </c:ser>
        <c:ser>
          <c:idx val="27"/>
          <c:order val="10"/>
          <c:tx>
            <c:v>light brown</c:v>
          </c:tx>
          <c:spPr>
            <a:ln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'!$AK$46:$AK$171</c:f>
              <c:numCache>
                <c:formatCode>General</c:formatCode>
                <c:ptCount val="126"/>
                <c:pt idx="0">
                  <c:v>2.8899999999999864</c:v>
                </c:pt>
                <c:pt idx="1">
                  <c:v>2.9599999999999795</c:v>
                </c:pt>
                <c:pt idx="2">
                  <c:v>3.039999999999992</c:v>
                </c:pt>
                <c:pt idx="3">
                  <c:v>3.1099999999999852</c:v>
                </c:pt>
                <c:pt idx="4">
                  <c:v>3.1799999999999926</c:v>
                </c:pt>
                <c:pt idx="5">
                  <c:v>3.2599999999999909</c:v>
                </c:pt>
                <c:pt idx="6">
                  <c:v>3.3299999999999983</c:v>
                </c:pt>
                <c:pt idx="7">
                  <c:v>3.4099999999999824</c:v>
                </c:pt>
                <c:pt idx="8">
                  <c:v>3.4799999999999898</c:v>
                </c:pt>
                <c:pt idx="9">
                  <c:v>3.5499999999999972</c:v>
                </c:pt>
                <c:pt idx="10">
                  <c:v>3.6299999999999955</c:v>
                </c:pt>
                <c:pt idx="11">
                  <c:v>3.6999999999999886</c:v>
                </c:pt>
                <c:pt idx="12">
                  <c:v>3.7800000000000011</c:v>
                </c:pt>
                <c:pt idx="13">
                  <c:v>3.8499999999999943</c:v>
                </c:pt>
                <c:pt idx="14">
                  <c:v>3.9299999999999784</c:v>
                </c:pt>
                <c:pt idx="15">
                  <c:v>4.0099999999999909</c:v>
                </c:pt>
                <c:pt idx="16">
                  <c:v>4.0799999999999841</c:v>
                </c:pt>
                <c:pt idx="17">
                  <c:v>4.1499999999999773</c:v>
                </c:pt>
                <c:pt idx="18">
                  <c:v>4.2299999999999898</c:v>
                </c:pt>
                <c:pt idx="19">
                  <c:v>4.3099999999999881</c:v>
                </c:pt>
                <c:pt idx="20">
                  <c:v>4.3799999999999812</c:v>
                </c:pt>
                <c:pt idx="21">
                  <c:v>4.4599999999999937</c:v>
                </c:pt>
                <c:pt idx="22">
                  <c:v>4.5299999999999869</c:v>
                </c:pt>
                <c:pt idx="23">
                  <c:v>4.6099999999999994</c:v>
                </c:pt>
                <c:pt idx="24">
                  <c:v>4.6899999999999835</c:v>
                </c:pt>
                <c:pt idx="25">
                  <c:v>4.7599999999999909</c:v>
                </c:pt>
                <c:pt idx="26">
                  <c:v>4.8399999999999892</c:v>
                </c:pt>
                <c:pt idx="27">
                  <c:v>4.9099999999999966</c:v>
                </c:pt>
                <c:pt idx="28">
                  <c:v>4.9899999999999949</c:v>
                </c:pt>
                <c:pt idx="29">
                  <c:v>5.0699999999999932</c:v>
                </c:pt>
                <c:pt idx="30">
                  <c:v>5.1399999999999864</c:v>
                </c:pt>
                <c:pt idx="31">
                  <c:v>5.2199999999999989</c:v>
                </c:pt>
                <c:pt idx="32">
                  <c:v>5.2999999999999829</c:v>
                </c:pt>
                <c:pt idx="33">
                  <c:v>5.3799999999999955</c:v>
                </c:pt>
                <c:pt idx="34">
                  <c:v>5.4499999999999886</c:v>
                </c:pt>
                <c:pt idx="35">
                  <c:v>5.5299999999999869</c:v>
                </c:pt>
                <c:pt idx="36">
                  <c:v>5.6099999999999852</c:v>
                </c:pt>
                <c:pt idx="37">
                  <c:v>5.6799999999999926</c:v>
                </c:pt>
                <c:pt idx="38">
                  <c:v>5.7599999999999909</c:v>
                </c:pt>
                <c:pt idx="39">
                  <c:v>5.8399999999999892</c:v>
                </c:pt>
                <c:pt idx="40">
                  <c:v>5.9099999999999824</c:v>
                </c:pt>
                <c:pt idx="41">
                  <c:v>5.9899999999999949</c:v>
                </c:pt>
                <c:pt idx="42">
                  <c:v>6.0699999999999932</c:v>
                </c:pt>
                <c:pt idx="43">
                  <c:v>6.1399999999999864</c:v>
                </c:pt>
                <c:pt idx="44">
                  <c:v>6.2199999999999989</c:v>
                </c:pt>
                <c:pt idx="45">
                  <c:v>6.289999999999992</c:v>
                </c:pt>
                <c:pt idx="46">
                  <c:v>6.3700000000000045</c:v>
                </c:pt>
                <c:pt idx="47">
                  <c:v>6.4499999999999886</c:v>
                </c:pt>
                <c:pt idx="48">
                  <c:v>6.5199999999999818</c:v>
                </c:pt>
                <c:pt idx="49">
                  <c:v>6.5958333333333172</c:v>
                </c:pt>
                <c:pt idx="50">
                  <c:v>6.6658333333333104</c:v>
                </c:pt>
                <c:pt idx="51">
                  <c:v>6.7458333333333229</c:v>
                </c:pt>
                <c:pt idx="52">
                  <c:v>6.825833333333307</c:v>
                </c:pt>
                <c:pt idx="53">
                  <c:v>6.8958333333333144</c:v>
                </c:pt>
                <c:pt idx="54">
                  <c:v>6.9758333333333127</c:v>
                </c:pt>
                <c:pt idx="55">
                  <c:v>7.055833333333311</c:v>
                </c:pt>
                <c:pt idx="56">
                  <c:v>7.1258333333333184</c:v>
                </c:pt>
                <c:pt idx="57">
                  <c:v>7.2058333333333167</c:v>
                </c:pt>
                <c:pt idx="58">
                  <c:v>7.2858333333333292</c:v>
                </c:pt>
                <c:pt idx="59">
                  <c:v>7.3658333333333132</c:v>
                </c:pt>
                <c:pt idx="60">
                  <c:v>7.4458333333333258</c:v>
                </c:pt>
                <c:pt idx="61">
                  <c:v>7.5158333333333189</c:v>
                </c:pt>
                <c:pt idx="62">
                  <c:v>7.595833333333303</c:v>
                </c:pt>
                <c:pt idx="63">
                  <c:v>7.6758333333333155</c:v>
                </c:pt>
                <c:pt idx="64">
                  <c:v>7.7558333333333138</c:v>
                </c:pt>
                <c:pt idx="65">
                  <c:v>7.825833333333307</c:v>
                </c:pt>
                <c:pt idx="66">
                  <c:v>7.9058333333333195</c:v>
                </c:pt>
                <c:pt idx="67">
                  <c:v>7.9858333333333036</c:v>
                </c:pt>
                <c:pt idx="68">
                  <c:v>8.0558333333333252</c:v>
                </c:pt>
                <c:pt idx="69">
                  <c:v>8.1358333333333093</c:v>
                </c:pt>
                <c:pt idx="70">
                  <c:v>8.2158333333333218</c:v>
                </c:pt>
                <c:pt idx="71">
                  <c:v>8.2958333333333201</c:v>
                </c:pt>
                <c:pt idx="72">
                  <c:v>8.3758333333333184</c:v>
                </c:pt>
                <c:pt idx="73">
                  <c:v>8.4458333333333258</c:v>
                </c:pt>
                <c:pt idx="74">
                  <c:v>8.5258333333333098</c:v>
                </c:pt>
                <c:pt idx="75">
                  <c:v>8.6058333333333223</c:v>
                </c:pt>
                <c:pt idx="76">
                  <c:v>8.6758333333333155</c:v>
                </c:pt>
                <c:pt idx="77">
                  <c:v>8.7558333333332996</c:v>
                </c:pt>
                <c:pt idx="78">
                  <c:v>8.8358333333333121</c:v>
                </c:pt>
                <c:pt idx="79">
                  <c:v>8.9058333333333053</c:v>
                </c:pt>
                <c:pt idx="80">
                  <c:v>8.9816666666666407</c:v>
                </c:pt>
                <c:pt idx="81">
                  <c:v>9.0516666666666339</c:v>
                </c:pt>
                <c:pt idx="82">
                  <c:v>9.1316666666666464</c:v>
                </c:pt>
                <c:pt idx="83">
                  <c:v>9.2016666666666396</c:v>
                </c:pt>
                <c:pt idx="84">
                  <c:v>9.2816666666666379</c:v>
                </c:pt>
                <c:pt idx="85">
                  <c:v>9.3616666666666504</c:v>
                </c:pt>
                <c:pt idx="86">
                  <c:v>9.4316666666666436</c:v>
                </c:pt>
                <c:pt idx="87">
                  <c:v>9.5116666666666276</c:v>
                </c:pt>
                <c:pt idx="88">
                  <c:v>9.5916666666666401</c:v>
                </c:pt>
                <c:pt idx="89">
                  <c:v>9.6716666666666242</c:v>
                </c:pt>
                <c:pt idx="90">
                  <c:v>9.7416666666666458</c:v>
                </c:pt>
                <c:pt idx="91">
                  <c:v>9.8216666666666299</c:v>
                </c:pt>
                <c:pt idx="92">
                  <c:v>9.9016666666666424</c:v>
                </c:pt>
                <c:pt idx="93">
                  <c:v>9.9816666666666407</c:v>
                </c:pt>
                <c:pt idx="94">
                  <c:v>10.051666666666634</c:v>
                </c:pt>
                <c:pt idx="95">
                  <c:v>10.131666666666646</c:v>
                </c:pt>
                <c:pt idx="96">
                  <c:v>10.21166666666663</c:v>
                </c:pt>
                <c:pt idx="97">
                  <c:v>10.281666666666652</c:v>
                </c:pt>
                <c:pt idx="98">
                  <c:v>10.361666666666636</c:v>
                </c:pt>
                <c:pt idx="99">
                  <c:v>10.441666666666649</c:v>
                </c:pt>
                <c:pt idx="100">
                  <c:v>10.511666666666642</c:v>
                </c:pt>
                <c:pt idx="101">
                  <c:v>10.59166666666664</c:v>
                </c:pt>
                <c:pt idx="102">
                  <c:v>10.671666666666653</c:v>
                </c:pt>
                <c:pt idx="103">
                  <c:v>10.751666666666637</c:v>
                </c:pt>
                <c:pt idx="104">
                  <c:v>10.82166666666663</c:v>
                </c:pt>
                <c:pt idx="105">
                  <c:v>10.901666666666642</c:v>
                </c:pt>
                <c:pt idx="106">
                  <c:v>10.981666666666626</c:v>
                </c:pt>
                <c:pt idx="107">
                  <c:v>11.051666666666648</c:v>
                </c:pt>
                <c:pt idx="108">
                  <c:v>11.131666666666632</c:v>
                </c:pt>
                <c:pt idx="109">
                  <c:v>11.211666666666645</c:v>
                </c:pt>
                <c:pt idx="110">
                  <c:v>11.281666666666638</c:v>
                </c:pt>
                <c:pt idx="111">
                  <c:v>11.361666666666636</c:v>
                </c:pt>
                <c:pt idx="112">
                  <c:v>11.441666666666649</c:v>
                </c:pt>
                <c:pt idx="113">
                  <c:v>11.511666666666642</c:v>
                </c:pt>
                <c:pt idx="114">
                  <c:v>11.59166666666664</c:v>
                </c:pt>
                <c:pt idx="115">
                  <c:v>11.671666666666638</c:v>
                </c:pt>
                <c:pt idx="116">
                  <c:v>11.751666666666637</c:v>
                </c:pt>
                <c:pt idx="117">
                  <c:v>11.821666666666644</c:v>
                </c:pt>
                <c:pt idx="118">
                  <c:v>11.901666666666642</c:v>
                </c:pt>
                <c:pt idx="119">
                  <c:v>11.981666666666655</c:v>
                </c:pt>
                <c:pt idx="120">
                  <c:v>12.061666666666639</c:v>
                </c:pt>
                <c:pt idx="121">
                  <c:v>12.131666666666632</c:v>
                </c:pt>
                <c:pt idx="122">
                  <c:v>12.211666666666645</c:v>
                </c:pt>
                <c:pt idx="123">
                  <c:v>12.291666666666629</c:v>
                </c:pt>
                <c:pt idx="124">
                  <c:v>12.371666666666641</c:v>
                </c:pt>
                <c:pt idx="125">
                  <c:v>12.441666666666634</c:v>
                </c:pt>
              </c:numCache>
            </c:numRef>
          </c:xVal>
          <c:yVal>
            <c:numRef>
              <c:f>'Refined Data '!$AL$46:$AL$171</c:f>
              <c:numCache>
                <c:formatCode>General</c:formatCode>
                <c:ptCount val="126"/>
                <c:pt idx="0">
                  <c:v>47.445999999999998</c:v>
                </c:pt>
                <c:pt idx="1">
                  <c:v>47.353999999999999</c:v>
                </c:pt>
                <c:pt idx="2">
                  <c:v>47.228999999999999</c:v>
                </c:pt>
                <c:pt idx="3">
                  <c:v>47.092999999999996</c:v>
                </c:pt>
                <c:pt idx="4">
                  <c:v>46.936999999999998</c:v>
                </c:pt>
                <c:pt idx="5">
                  <c:v>46.74</c:v>
                </c:pt>
                <c:pt idx="6">
                  <c:v>46.494</c:v>
                </c:pt>
                <c:pt idx="7">
                  <c:v>46.207999999999998</c:v>
                </c:pt>
                <c:pt idx="8">
                  <c:v>45.914999999999999</c:v>
                </c:pt>
                <c:pt idx="9">
                  <c:v>45.67</c:v>
                </c:pt>
                <c:pt idx="10">
                  <c:v>45.536000000000001</c:v>
                </c:pt>
                <c:pt idx="11">
                  <c:v>45.581000000000003</c:v>
                </c:pt>
                <c:pt idx="12">
                  <c:v>45.859000000000002</c:v>
                </c:pt>
                <c:pt idx="13">
                  <c:v>46.408999999999999</c:v>
                </c:pt>
                <c:pt idx="14">
                  <c:v>47.241999999999997</c:v>
                </c:pt>
                <c:pt idx="15">
                  <c:v>48.350999999999999</c:v>
                </c:pt>
                <c:pt idx="16">
                  <c:v>49.712000000000003</c:v>
                </c:pt>
                <c:pt idx="17">
                  <c:v>51.292000000000002</c:v>
                </c:pt>
                <c:pt idx="18">
                  <c:v>53.054000000000002</c:v>
                </c:pt>
                <c:pt idx="19">
                  <c:v>54.948</c:v>
                </c:pt>
                <c:pt idx="20">
                  <c:v>56.905000000000001</c:v>
                </c:pt>
                <c:pt idx="21">
                  <c:v>58.835999999999999</c:v>
                </c:pt>
                <c:pt idx="22">
                  <c:v>60.642000000000003</c:v>
                </c:pt>
                <c:pt idx="23">
                  <c:v>62.22</c:v>
                </c:pt>
                <c:pt idx="24">
                  <c:v>63.488999999999997</c:v>
                </c:pt>
                <c:pt idx="25">
                  <c:v>64.399000000000001</c:v>
                </c:pt>
                <c:pt idx="26">
                  <c:v>64.948000000000008</c:v>
                </c:pt>
                <c:pt idx="27">
                  <c:v>65.188999999999993</c:v>
                </c:pt>
                <c:pt idx="28">
                  <c:v>65.200999999999993</c:v>
                </c:pt>
                <c:pt idx="29">
                  <c:v>65.069000000000003</c:v>
                </c:pt>
                <c:pt idx="30">
                  <c:v>64.853000000000009</c:v>
                </c:pt>
                <c:pt idx="31">
                  <c:v>64.58</c:v>
                </c:pt>
                <c:pt idx="32">
                  <c:v>64.236999999999995</c:v>
                </c:pt>
                <c:pt idx="33">
                  <c:v>63.792000000000002</c:v>
                </c:pt>
                <c:pt idx="34">
                  <c:v>63.203000000000003</c:v>
                </c:pt>
                <c:pt idx="35">
                  <c:v>62.448</c:v>
                </c:pt>
                <c:pt idx="36">
                  <c:v>61.54</c:v>
                </c:pt>
                <c:pt idx="37">
                  <c:v>60.528999999999996</c:v>
                </c:pt>
                <c:pt idx="38">
                  <c:v>59.493000000000002</c:v>
                </c:pt>
                <c:pt idx="39">
                  <c:v>58.521000000000001</c:v>
                </c:pt>
                <c:pt idx="40">
                  <c:v>57.701000000000001</c:v>
                </c:pt>
                <c:pt idx="41">
                  <c:v>57.09</c:v>
                </c:pt>
                <c:pt idx="42">
                  <c:v>56.713000000000001</c:v>
                </c:pt>
                <c:pt idx="43">
                  <c:v>56.555999999999997</c:v>
                </c:pt>
                <c:pt idx="44">
                  <c:v>56.575000000000003</c:v>
                </c:pt>
                <c:pt idx="45">
                  <c:v>56.712000000000003</c:v>
                </c:pt>
                <c:pt idx="46">
                  <c:v>56.908999999999999</c:v>
                </c:pt>
                <c:pt idx="47">
                  <c:v>57.122999999999998</c:v>
                </c:pt>
                <c:pt idx="48">
                  <c:v>57.326000000000001</c:v>
                </c:pt>
                <c:pt idx="49">
                  <c:v>57.5</c:v>
                </c:pt>
                <c:pt idx="50">
                  <c:v>57.628</c:v>
                </c:pt>
                <c:pt idx="51">
                  <c:v>57.679000000000002</c:v>
                </c:pt>
                <c:pt idx="52">
                  <c:v>57.604999999999997</c:v>
                </c:pt>
                <c:pt idx="53">
                  <c:v>57.348999999999997</c:v>
                </c:pt>
                <c:pt idx="54">
                  <c:v>56.871000000000002</c:v>
                </c:pt>
                <c:pt idx="55">
                  <c:v>56.151000000000003</c:v>
                </c:pt>
                <c:pt idx="56">
                  <c:v>55.194000000000003</c:v>
                </c:pt>
                <c:pt idx="57">
                  <c:v>54.021999999999998</c:v>
                </c:pt>
                <c:pt idx="58">
                  <c:v>52.665999999999997</c:v>
                </c:pt>
                <c:pt idx="59">
                  <c:v>51.148000000000003</c:v>
                </c:pt>
                <c:pt idx="60">
                  <c:v>49.478000000000002</c:v>
                </c:pt>
                <c:pt idx="61">
                  <c:v>47.646999999999998</c:v>
                </c:pt>
                <c:pt idx="62">
                  <c:v>45.639000000000003</c:v>
                </c:pt>
                <c:pt idx="63">
                  <c:v>43.445999999999998</c:v>
                </c:pt>
                <c:pt idx="64">
                  <c:v>41.079000000000001</c:v>
                </c:pt>
                <c:pt idx="65">
                  <c:v>38.576999999999998</c:v>
                </c:pt>
                <c:pt idx="66">
                  <c:v>36.003</c:v>
                </c:pt>
                <c:pt idx="67">
                  <c:v>33.43</c:v>
                </c:pt>
                <c:pt idx="68">
                  <c:v>30.934000000000001</c:v>
                </c:pt>
                <c:pt idx="69">
                  <c:v>28.574999999999999</c:v>
                </c:pt>
                <c:pt idx="70">
                  <c:v>26.388999999999999</c:v>
                </c:pt>
                <c:pt idx="71">
                  <c:v>24.385000000000002</c:v>
                </c:pt>
                <c:pt idx="72">
                  <c:v>22.548999999999999</c:v>
                </c:pt>
                <c:pt idx="73">
                  <c:v>20.853000000000002</c:v>
                </c:pt>
                <c:pt idx="74">
                  <c:v>19.257999999999999</c:v>
                </c:pt>
                <c:pt idx="75">
                  <c:v>17.734000000000002</c:v>
                </c:pt>
                <c:pt idx="76">
                  <c:v>16.27</c:v>
                </c:pt>
                <c:pt idx="77">
                  <c:v>14.872</c:v>
                </c:pt>
                <c:pt idx="78">
                  <c:v>13.561</c:v>
                </c:pt>
                <c:pt idx="79">
                  <c:v>12.356</c:v>
                </c:pt>
                <c:pt idx="80">
                  <c:v>11.272</c:v>
                </c:pt>
                <c:pt idx="81">
                  <c:v>10.317</c:v>
                </c:pt>
                <c:pt idx="82">
                  <c:v>9.4890000000000008</c:v>
                </c:pt>
                <c:pt idx="83">
                  <c:v>8.7779999999999987</c:v>
                </c:pt>
                <c:pt idx="84">
                  <c:v>8.17</c:v>
                </c:pt>
                <c:pt idx="85">
                  <c:v>7.6520000000000001</c:v>
                </c:pt>
                <c:pt idx="86">
                  <c:v>7.2169999999999996</c:v>
                </c:pt>
                <c:pt idx="87">
                  <c:v>6.859</c:v>
                </c:pt>
                <c:pt idx="88">
                  <c:v>6.5739999999999998</c:v>
                </c:pt>
                <c:pt idx="89">
                  <c:v>6.3570000000000002</c:v>
                </c:pt>
                <c:pt idx="90">
                  <c:v>6.1970000000000001</c:v>
                </c:pt>
                <c:pt idx="91">
                  <c:v>6.0779999999999994</c:v>
                </c:pt>
                <c:pt idx="92">
                  <c:v>5.9889999999999999</c:v>
                </c:pt>
                <c:pt idx="93">
                  <c:v>5.9269999999999996</c:v>
                </c:pt>
                <c:pt idx="94">
                  <c:v>5.8979999999999997</c:v>
                </c:pt>
                <c:pt idx="95">
                  <c:v>5.9169999999999998</c:v>
                </c:pt>
                <c:pt idx="96">
                  <c:v>6.0019999999999998</c:v>
                </c:pt>
                <c:pt idx="97">
                  <c:v>6.165</c:v>
                </c:pt>
                <c:pt idx="98">
                  <c:v>6.4079999999999995</c:v>
                </c:pt>
                <c:pt idx="99">
                  <c:v>6.726</c:v>
                </c:pt>
                <c:pt idx="100">
                  <c:v>7.0990000000000002</c:v>
                </c:pt>
                <c:pt idx="101">
                  <c:v>7.5030000000000001</c:v>
                </c:pt>
                <c:pt idx="102">
                  <c:v>7.907</c:v>
                </c:pt>
                <c:pt idx="103">
                  <c:v>8.2800000000000011</c:v>
                </c:pt>
                <c:pt idx="104">
                  <c:v>8.5949999999999989</c:v>
                </c:pt>
                <c:pt idx="105">
                  <c:v>8.8389999999999986</c:v>
                </c:pt>
                <c:pt idx="106">
                  <c:v>9.0060000000000002</c:v>
                </c:pt>
                <c:pt idx="107">
                  <c:v>9.1029999999999998</c:v>
                </c:pt>
                <c:pt idx="108">
                  <c:v>9.1389999999999993</c:v>
                </c:pt>
                <c:pt idx="109">
                  <c:v>9.1280000000000001</c:v>
                </c:pt>
                <c:pt idx="110">
                  <c:v>9.0809999999999995</c:v>
                </c:pt>
                <c:pt idx="111">
                  <c:v>9.0069999999999997</c:v>
                </c:pt>
                <c:pt idx="112">
                  <c:v>8.9050000000000011</c:v>
                </c:pt>
                <c:pt idx="113">
                  <c:v>8.7639999999999993</c:v>
                </c:pt>
                <c:pt idx="114">
                  <c:v>8.5670000000000002</c:v>
                </c:pt>
                <c:pt idx="115">
                  <c:v>8.2929999999999993</c:v>
                </c:pt>
                <c:pt idx="116">
                  <c:v>7.9249999999999998</c:v>
                </c:pt>
                <c:pt idx="117">
                  <c:v>7.4550000000000001</c:v>
                </c:pt>
                <c:pt idx="118">
                  <c:v>6.8869999999999996</c:v>
                </c:pt>
                <c:pt idx="119">
                  <c:v>6.24</c:v>
                </c:pt>
                <c:pt idx="120">
                  <c:v>5.5369999999999999</c:v>
                </c:pt>
                <c:pt idx="121">
                  <c:v>4.8109999999999999</c:v>
                </c:pt>
                <c:pt idx="122">
                  <c:v>4.0960000000000001</c:v>
                </c:pt>
                <c:pt idx="123">
                  <c:v>3.4329999999999998</c:v>
                </c:pt>
                <c:pt idx="124">
                  <c:v>2.8620000000000001</c:v>
                </c:pt>
                <c:pt idx="125">
                  <c:v>2.419</c:v>
                </c:pt>
              </c:numCache>
            </c:numRef>
          </c:yVal>
          <c:smooth val="1"/>
        </c:ser>
        <c:ser>
          <c:idx val="28"/>
          <c:order val="11"/>
          <c:tx>
            <c:v>light purple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'!$AN$51:$AN$207</c:f>
              <c:numCache>
                <c:formatCode>General</c:formatCode>
                <c:ptCount val="157"/>
                <c:pt idx="0">
                  <c:v>4.7575000000000216</c:v>
                </c:pt>
                <c:pt idx="1">
                  <c:v>4.8645000000000209</c:v>
                </c:pt>
                <c:pt idx="2">
                  <c:v>4.9645000000000152</c:v>
                </c:pt>
                <c:pt idx="3">
                  <c:v>5.0715000000000146</c:v>
                </c:pt>
                <c:pt idx="4">
                  <c:v>5.1715000000000089</c:v>
                </c:pt>
                <c:pt idx="5">
                  <c:v>5.2815000000000083</c:v>
                </c:pt>
                <c:pt idx="6">
                  <c:v>5.3915000000000219</c:v>
                </c:pt>
                <c:pt idx="7">
                  <c:v>5.4995000000000118</c:v>
                </c:pt>
                <c:pt idx="8">
                  <c:v>5.6095000000000113</c:v>
                </c:pt>
                <c:pt idx="9">
                  <c:v>5.7195000000000107</c:v>
                </c:pt>
                <c:pt idx="10">
                  <c:v>5.8295000000000101</c:v>
                </c:pt>
                <c:pt idx="11">
                  <c:v>5.9395000000000095</c:v>
                </c:pt>
                <c:pt idx="12">
                  <c:v>6.049500000000009</c:v>
                </c:pt>
                <c:pt idx="13">
                  <c:v>6.1595000000000084</c:v>
                </c:pt>
                <c:pt idx="14">
                  <c:v>6.2685000000000031</c:v>
                </c:pt>
                <c:pt idx="15">
                  <c:v>6.3684999999999974</c:v>
                </c:pt>
                <c:pt idx="16">
                  <c:v>6.477499999999992</c:v>
                </c:pt>
                <c:pt idx="17">
                  <c:v>6.5874999999999773</c:v>
                </c:pt>
                <c:pt idx="18">
                  <c:v>6.6974999999999909</c:v>
                </c:pt>
                <c:pt idx="19">
                  <c:v>6.8063888888888897</c:v>
                </c:pt>
                <c:pt idx="20">
                  <c:v>6.9163888888888891</c:v>
                </c:pt>
                <c:pt idx="21">
                  <c:v>7.0263888888888886</c:v>
                </c:pt>
                <c:pt idx="22">
                  <c:v>7.1363888888889022</c:v>
                </c:pt>
                <c:pt idx="23">
                  <c:v>7.2463888888888874</c:v>
                </c:pt>
                <c:pt idx="24">
                  <c:v>7.3563888888888869</c:v>
                </c:pt>
                <c:pt idx="25">
                  <c:v>7.4663888888888721</c:v>
                </c:pt>
                <c:pt idx="26">
                  <c:v>7.5763888888888715</c:v>
                </c:pt>
                <c:pt idx="27">
                  <c:v>7.686388888888871</c:v>
                </c:pt>
                <c:pt idx="28">
                  <c:v>7.7963888888888704</c:v>
                </c:pt>
                <c:pt idx="29">
                  <c:v>7.9063888888888698</c:v>
                </c:pt>
                <c:pt idx="30">
                  <c:v>8.016388888888855</c:v>
                </c:pt>
                <c:pt idx="31">
                  <c:v>8.1263888888888687</c:v>
                </c:pt>
                <c:pt idx="32">
                  <c:v>8.2363888888888823</c:v>
                </c:pt>
                <c:pt idx="33">
                  <c:v>8.3463888888888818</c:v>
                </c:pt>
                <c:pt idx="34">
                  <c:v>8.4563888888888812</c:v>
                </c:pt>
                <c:pt idx="35">
                  <c:v>8.5663888888888664</c:v>
                </c:pt>
                <c:pt idx="36">
                  <c:v>8.6763888888888658</c:v>
                </c:pt>
                <c:pt idx="37">
                  <c:v>8.7863888888888653</c:v>
                </c:pt>
                <c:pt idx="38">
                  <c:v>8.8963888888888789</c:v>
                </c:pt>
                <c:pt idx="39">
                  <c:v>9.0063888888888926</c:v>
                </c:pt>
                <c:pt idx="40">
                  <c:v>9.1163888888888778</c:v>
                </c:pt>
                <c:pt idx="41">
                  <c:v>9.2263888888888772</c:v>
                </c:pt>
                <c:pt idx="42">
                  <c:v>9.3363888888888766</c:v>
                </c:pt>
                <c:pt idx="43">
                  <c:v>9.4463888888888761</c:v>
                </c:pt>
                <c:pt idx="44">
                  <c:v>9.5547222222222246</c:v>
                </c:pt>
                <c:pt idx="45">
                  <c:v>9.664722222222224</c:v>
                </c:pt>
                <c:pt idx="46">
                  <c:v>9.7730555555555725</c:v>
                </c:pt>
                <c:pt idx="47">
                  <c:v>9.8830555555555577</c:v>
                </c:pt>
                <c:pt idx="48">
                  <c:v>9.991055555555576</c:v>
                </c:pt>
                <c:pt idx="49">
                  <c:v>10.09605555555558</c:v>
                </c:pt>
                <c:pt idx="50">
                  <c:v>10.196055555555603</c:v>
                </c:pt>
                <c:pt idx="51">
                  <c:v>10.301055555555607</c:v>
                </c:pt>
                <c:pt idx="52">
                  <c:v>10.411055555555606</c:v>
                </c:pt>
                <c:pt idx="53">
                  <c:v>10.516055555555624</c:v>
                </c:pt>
                <c:pt idx="54">
                  <c:v>10.621055555555614</c:v>
                </c:pt>
                <c:pt idx="55">
                  <c:v>10.711055555555618</c:v>
                </c:pt>
                <c:pt idx="56">
                  <c:v>10.816769841269917</c:v>
                </c:pt>
                <c:pt idx="57">
                  <c:v>10.926769841269916</c:v>
                </c:pt>
                <c:pt idx="58">
                  <c:v>11.033912698412777</c:v>
                </c:pt>
                <c:pt idx="59">
                  <c:v>11.143912698412763</c:v>
                </c:pt>
                <c:pt idx="60">
                  <c:v>11.253912698412776</c:v>
                </c:pt>
                <c:pt idx="61">
                  <c:v>11.361055555555637</c:v>
                </c:pt>
                <c:pt idx="62">
                  <c:v>11.471055555555637</c:v>
                </c:pt>
                <c:pt idx="63">
                  <c:v>11.581055555555622</c:v>
                </c:pt>
                <c:pt idx="64">
                  <c:v>11.691055555555607</c:v>
                </c:pt>
                <c:pt idx="65">
                  <c:v>11.801055555555607</c:v>
                </c:pt>
                <c:pt idx="66">
                  <c:v>11.911055555555606</c:v>
                </c:pt>
                <c:pt idx="67">
                  <c:v>12.021055555555591</c:v>
                </c:pt>
                <c:pt idx="68">
                  <c:v>12.131055555555605</c:v>
                </c:pt>
                <c:pt idx="69">
                  <c:v>12.24105555555559</c:v>
                </c:pt>
                <c:pt idx="70">
                  <c:v>12.35105555555559</c:v>
                </c:pt>
                <c:pt idx="71">
                  <c:v>12.461055555555575</c:v>
                </c:pt>
                <c:pt idx="72">
                  <c:v>12.571055555555589</c:v>
                </c:pt>
                <c:pt idx="73">
                  <c:v>12.681055555555588</c:v>
                </c:pt>
                <c:pt idx="74">
                  <c:v>12.791055555555573</c:v>
                </c:pt>
                <c:pt idx="75">
                  <c:v>12.901055555555558</c:v>
                </c:pt>
                <c:pt idx="76">
                  <c:v>13.011055555555558</c:v>
                </c:pt>
                <c:pt idx="77">
                  <c:v>13.121055555555557</c:v>
                </c:pt>
                <c:pt idx="78">
                  <c:v>13.231055555555542</c:v>
                </c:pt>
                <c:pt idx="79">
                  <c:v>13.341055555555528</c:v>
                </c:pt>
                <c:pt idx="80">
                  <c:v>13.451055555555527</c:v>
                </c:pt>
                <c:pt idx="81">
                  <c:v>13.561055555555527</c:v>
                </c:pt>
                <c:pt idx="82">
                  <c:v>13.671055555555512</c:v>
                </c:pt>
                <c:pt idx="83">
                  <c:v>13.781055555555525</c:v>
                </c:pt>
                <c:pt idx="84">
                  <c:v>13.891055555555539</c:v>
                </c:pt>
                <c:pt idx="85">
                  <c:v>14.001055555555538</c:v>
                </c:pt>
                <c:pt idx="86">
                  <c:v>14.111055555555552</c:v>
                </c:pt>
                <c:pt idx="87">
                  <c:v>14.221055555555566</c:v>
                </c:pt>
                <c:pt idx="88">
                  <c:v>14.331055555555565</c:v>
                </c:pt>
                <c:pt idx="89">
                  <c:v>14.441055555555579</c:v>
                </c:pt>
                <c:pt idx="90">
                  <c:v>14.551055555555592</c:v>
                </c:pt>
                <c:pt idx="91">
                  <c:v>14.661055555555578</c:v>
                </c:pt>
                <c:pt idx="92">
                  <c:v>14.771055555555591</c:v>
                </c:pt>
                <c:pt idx="93">
                  <c:v>14.881055555555591</c:v>
                </c:pt>
                <c:pt idx="94">
                  <c:v>14.991055555555576</c:v>
                </c:pt>
                <c:pt idx="95">
                  <c:v>15.10105555555559</c:v>
                </c:pt>
                <c:pt idx="96">
                  <c:v>15.211055555555589</c:v>
                </c:pt>
                <c:pt idx="97">
                  <c:v>15.321055555555589</c:v>
                </c:pt>
                <c:pt idx="98">
                  <c:v>15.431055555555588</c:v>
                </c:pt>
                <c:pt idx="99">
                  <c:v>15.541055555555573</c:v>
                </c:pt>
                <c:pt idx="100">
                  <c:v>15.651055555555573</c:v>
                </c:pt>
                <c:pt idx="101">
                  <c:v>15.761055555555572</c:v>
                </c:pt>
                <c:pt idx="102">
                  <c:v>15.871055555555571</c:v>
                </c:pt>
                <c:pt idx="103">
                  <c:v>15.981055555555571</c:v>
                </c:pt>
                <c:pt idx="104">
                  <c:v>16.091055555555556</c:v>
                </c:pt>
                <c:pt idx="105">
                  <c:v>16.201055555555541</c:v>
                </c:pt>
                <c:pt idx="106">
                  <c:v>16.311055555555555</c:v>
                </c:pt>
                <c:pt idx="107">
                  <c:v>16.421055555555554</c:v>
                </c:pt>
                <c:pt idx="108">
                  <c:v>16.53105555555554</c:v>
                </c:pt>
                <c:pt idx="109">
                  <c:v>16.639944444444438</c:v>
                </c:pt>
                <c:pt idx="110">
                  <c:v>16.749944444444452</c:v>
                </c:pt>
                <c:pt idx="111">
                  <c:v>16.859944444444437</c:v>
                </c:pt>
                <c:pt idx="112">
                  <c:v>16.968944444444432</c:v>
                </c:pt>
                <c:pt idx="113">
                  <c:v>17.068944444444426</c:v>
                </c:pt>
                <c:pt idx="114">
                  <c:v>17.177833333333325</c:v>
                </c:pt>
                <c:pt idx="115">
                  <c:v>17.28783333333331</c:v>
                </c:pt>
                <c:pt idx="116">
                  <c:v>17.397833333333324</c:v>
                </c:pt>
                <c:pt idx="117">
                  <c:v>17.507833333333309</c:v>
                </c:pt>
                <c:pt idx="118">
                  <c:v>17.617833333333309</c:v>
                </c:pt>
                <c:pt idx="119">
                  <c:v>17.726924242424218</c:v>
                </c:pt>
                <c:pt idx="120">
                  <c:v>17.836924242424232</c:v>
                </c:pt>
                <c:pt idx="121">
                  <c:v>17.946924242424231</c:v>
                </c:pt>
                <c:pt idx="122">
                  <c:v>18.056924242424216</c:v>
                </c:pt>
                <c:pt idx="123">
                  <c:v>18.16692424242423</c:v>
                </c:pt>
                <c:pt idx="124">
                  <c:v>18.276924242424229</c:v>
                </c:pt>
                <c:pt idx="125">
                  <c:v>18.386924242424229</c:v>
                </c:pt>
                <c:pt idx="126">
                  <c:v>18.495924242424223</c:v>
                </c:pt>
                <c:pt idx="127">
                  <c:v>18.605924242424237</c:v>
                </c:pt>
                <c:pt idx="128">
                  <c:v>18.715924242424222</c:v>
                </c:pt>
                <c:pt idx="129">
                  <c:v>18.825924242424236</c:v>
                </c:pt>
                <c:pt idx="130">
                  <c:v>18.93370202020202</c:v>
                </c:pt>
                <c:pt idx="131">
                  <c:v>19.033702020202014</c:v>
                </c:pt>
                <c:pt idx="132">
                  <c:v>19.139952020202003</c:v>
                </c:pt>
                <c:pt idx="133">
                  <c:v>19.249952020202016</c:v>
                </c:pt>
                <c:pt idx="134">
                  <c:v>19.359952020202002</c:v>
                </c:pt>
                <c:pt idx="135">
                  <c:v>19.46620202020199</c:v>
                </c:pt>
                <c:pt idx="136">
                  <c:v>19.566202020201999</c:v>
                </c:pt>
                <c:pt idx="137">
                  <c:v>19.672868686868668</c:v>
                </c:pt>
                <c:pt idx="138">
                  <c:v>19.772868686868662</c:v>
                </c:pt>
                <c:pt idx="139">
                  <c:v>19.880868686868666</c:v>
                </c:pt>
                <c:pt idx="140">
                  <c:v>19.990868686868652</c:v>
                </c:pt>
                <c:pt idx="141">
                  <c:v>20.100868686868665</c:v>
                </c:pt>
                <c:pt idx="142">
                  <c:v>20.21086868686865</c:v>
                </c:pt>
                <c:pt idx="143">
                  <c:v>20.32086868686865</c:v>
                </c:pt>
                <c:pt idx="144">
                  <c:v>20.430868686868664</c:v>
                </c:pt>
                <c:pt idx="145">
                  <c:v>20.540868686868649</c:v>
                </c:pt>
                <c:pt idx="146">
                  <c:v>20.650868686868662</c:v>
                </c:pt>
                <c:pt idx="147">
                  <c:v>20.760868686868662</c:v>
                </c:pt>
                <c:pt idx="148">
                  <c:v>20.870868686868661</c:v>
                </c:pt>
                <c:pt idx="149">
                  <c:v>20.97086868686867</c:v>
                </c:pt>
                <c:pt idx="150">
                  <c:v>21.078368686868657</c:v>
                </c:pt>
                <c:pt idx="151">
                  <c:v>21.17836868686868</c:v>
                </c:pt>
                <c:pt idx="152">
                  <c:v>21.288368686868665</c:v>
                </c:pt>
                <c:pt idx="153">
                  <c:v>21.398368686868665</c:v>
                </c:pt>
                <c:pt idx="154">
                  <c:v>21.508368686868664</c:v>
                </c:pt>
                <c:pt idx="155">
                  <c:v>21.618368686868664</c:v>
                </c:pt>
                <c:pt idx="156">
                  <c:v>21.718368686868658</c:v>
                </c:pt>
              </c:numCache>
            </c:numRef>
          </c:xVal>
          <c:yVal>
            <c:numRef>
              <c:f>'Refined Data '!$AO$51:$AO$207</c:f>
              <c:numCache>
                <c:formatCode>General</c:formatCode>
                <c:ptCount val="157"/>
                <c:pt idx="0">
                  <c:v>80.370999999999995</c:v>
                </c:pt>
                <c:pt idx="1">
                  <c:v>80.338999999999999</c:v>
                </c:pt>
                <c:pt idx="2">
                  <c:v>79.959999999999994</c:v>
                </c:pt>
                <c:pt idx="3">
                  <c:v>79.198999999999998</c:v>
                </c:pt>
                <c:pt idx="4">
                  <c:v>78.013999999999996</c:v>
                </c:pt>
                <c:pt idx="5">
                  <c:v>76.381</c:v>
                </c:pt>
                <c:pt idx="6">
                  <c:v>74.314999999999998</c:v>
                </c:pt>
                <c:pt idx="7">
                  <c:v>71.876999999999995</c:v>
                </c:pt>
                <c:pt idx="8">
                  <c:v>69.168999999999997</c:v>
                </c:pt>
                <c:pt idx="9">
                  <c:v>66.304999999999993</c:v>
                </c:pt>
                <c:pt idx="10">
                  <c:v>63.401000000000003</c:v>
                </c:pt>
                <c:pt idx="11">
                  <c:v>60.548000000000002</c:v>
                </c:pt>
                <c:pt idx="12">
                  <c:v>57.816000000000003</c:v>
                </c:pt>
                <c:pt idx="13">
                  <c:v>55.253</c:v>
                </c:pt>
                <c:pt idx="14">
                  <c:v>52.890999999999998</c:v>
                </c:pt>
                <c:pt idx="15">
                  <c:v>50.746000000000002</c:v>
                </c:pt>
                <c:pt idx="16">
                  <c:v>48.811</c:v>
                </c:pt>
                <c:pt idx="17">
                  <c:v>47.067</c:v>
                </c:pt>
                <c:pt idx="18">
                  <c:v>45.49</c:v>
                </c:pt>
                <c:pt idx="19">
                  <c:v>44.069000000000003</c:v>
                </c:pt>
                <c:pt idx="20">
                  <c:v>42.819000000000003</c:v>
                </c:pt>
                <c:pt idx="21">
                  <c:v>41.771000000000001</c:v>
                </c:pt>
                <c:pt idx="22">
                  <c:v>40.960999999999999</c:v>
                </c:pt>
                <c:pt idx="23">
                  <c:v>40.413000000000004</c:v>
                </c:pt>
                <c:pt idx="24">
                  <c:v>40.137</c:v>
                </c:pt>
                <c:pt idx="25">
                  <c:v>40.125999999999998</c:v>
                </c:pt>
                <c:pt idx="26">
                  <c:v>40.353999999999999</c:v>
                </c:pt>
                <c:pt idx="27">
                  <c:v>40.771999999999998</c:v>
                </c:pt>
                <c:pt idx="28">
                  <c:v>41.317999999999998</c:v>
                </c:pt>
                <c:pt idx="29">
                  <c:v>41.914999999999999</c:v>
                </c:pt>
                <c:pt idx="30">
                  <c:v>42.488</c:v>
                </c:pt>
                <c:pt idx="31">
                  <c:v>42.974000000000004</c:v>
                </c:pt>
                <c:pt idx="32">
                  <c:v>43.334000000000003</c:v>
                </c:pt>
                <c:pt idx="33">
                  <c:v>43.557000000000002</c:v>
                </c:pt>
                <c:pt idx="34">
                  <c:v>43.664999999999999</c:v>
                </c:pt>
                <c:pt idx="35">
                  <c:v>43.703000000000003</c:v>
                </c:pt>
                <c:pt idx="36">
                  <c:v>43.727000000000004</c:v>
                </c:pt>
                <c:pt idx="37">
                  <c:v>43.777999999999999</c:v>
                </c:pt>
                <c:pt idx="38">
                  <c:v>43.866</c:v>
                </c:pt>
                <c:pt idx="39">
                  <c:v>43.965000000000003</c:v>
                </c:pt>
                <c:pt idx="40">
                  <c:v>44.018999999999998</c:v>
                </c:pt>
                <c:pt idx="41">
                  <c:v>43.963999999999999</c:v>
                </c:pt>
                <c:pt idx="42">
                  <c:v>43.752000000000002</c:v>
                </c:pt>
                <c:pt idx="43">
                  <c:v>43.369</c:v>
                </c:pt>
                <c:pt idx="44">
                  <c:v>42.838999999999999</c:v>
                </c:pt>
                <c:pt idx="45">
                  <c:v>42.207999999999998</c:v>
                </c:pt>
                <c:pt idx="46">
                  <c:v>41.524000000000001</c:v>
                </c:pt>
                <c:pt idx="47">
                  <c:v>40.814</c:v>
                </c:pt>
                <c:pt idx="48">
                  <c:v>40.085000000000001</c:v>
                </c:pt>
                <c:pt idx="49">
                  <c:v>39.322000000000003</c:v>
                </c:pt>
                <c:pt idx="50">
                  <c:v>38.505000000000003</c:v>
                </c:pt>
                <c:pt idx="51">
                  <c:v>37.615000000000002</c:v>
                </c:pt>
                <c:pt idx="52">
                  <c:v>36.637999999999998</c:v>
                </c:pt>
                <c:pt idx="53">
                  <c:v>35.558</c:v>
                </c:pt>
                <c:pt idx="54">
                  <c:v>34.366999999999997</c:v>
                </c:pt>
                <c:pt idx="55">
                  <c:v>33.062999999999995</c:v>
                </c:pt>
                <c:pt idx="56">
                  <c:v>31.658999999999999</c:v>
                </c:pt>
                <c:pt idx="57">
                  <c:v>30.177</c:v>
                </c:pt>
                <c:pt idx="58">
                  <c:v>28.64</c:v>
                </c:pt>
                <c:pt idx="59">
                  <c:v>27.054000000000002</c:v>
                </c:pt>
                <c:pt idx="60">
                  <c:v>25.411000000000001</c:v>
                </c:pt>
                <c:pt idx="61">
                  <c:v>23.696000000000002</c:v>
                </c:pt>
                <c:pt idx="62">
                  <c:v>21.911000000000001</c:v>
                </c:pt>
                <c:pt idx="63">
                  <c:v>20.084</c:v>
                </c:pt>
                <c:pt idx="64">
                  <c:v>18.277999999999999</c:v>
                </c:pt>
                <c:pt idx="65">
                  <c:v>16.576999999999998</c:v>
                </c:pt>
                <c:pt idx="66">
                  <c:v>15.062000000000001</c:v>
                </c:pt>
                <c:pt idx="67">
                  <c:v>13.788999999999998</c:v>
                </c:pt>
                <c:pt idx="68">
                  <c:v>12.777999999999999</c:v>
                </c:pt>
                <c:pt idx="69">
                  <c:v>12.010999999999999</c:v>
                </c:pt>
                <c:pt idx="70">
                  <c:v>11.451000000000001</c:v>
                </c:pt>
                <c:pt idx="71">
                  <c:v>11.061</c:v>
                </c:pt>
                <c:pt idx="72">
                  <c:v>10.821</c:v>
                </c:pt>
                <c:pt idx="73">
                  <c:v>10.725</c:v>
                </c:pt>
                <c:pt idx="74">
                  <c:v>10.78</c:v>
                </c:pt>
                <c:pt idx="75">
                  <c:v>10.992000000000001</c:v>
                </c:pt>
                <c:pt idx="76">
                  <c:v>11.363</c:v>
                </c:pt>
                <c:pt idx="77">
                  <c:v>11.879999999999999</c:v>
                </c:pt>
                <c:pt idx="78">
                  <c:v>12.521999999999998</c:v>
                </c:pt>
                <c:pt idx="79">
                  <c:v>13.268999999999998</c:v>
                </c:pt>
                <c:pt idx="80">
                  <c:v>14.093</c:v>
                </c:pt>
                <c:pt idx="81">
                  <c:v>14.960999999999999</c:v>
                </c:pt>
                <c:pt idx="82">
                  <c:v>15.821999999999999</c:v>
                </c:pt>
                <c:pt idx="83">
                  <c:v>16.620999999999999</c:v>
                </c:pt>
                <c:pt idx="84">
                  <c:v>17.306000000000001</c:v>
                </c:pt>
                <c:pt idx="85">
                  <c:v>17.843</c:v>
                </c:pt>
                <c:pt idx="86">
                  <c:v>18.222999999999999</c:v>
                </c:pt>
                <c:pt idx="87">
                  <c:v>18.446999999999999</c:v>
                </c:pt>
                <c:pt idx="88">
                  <c:v>18.523</c:v>
                </c:pt>
                <c:pt idx="89">
                  <c:v>18.457000000000001</c:v>
                </c:pt>
                <c:pt idx="90">
                  <c:v>18.251000000000001</c:v>
                </c:pt>
                <c:pt idx="91">
                  <c:v>17.913</c:v>
                </c:pt>
                <c:pt idx="92">
                  <c:v>17.46</c:v>
                </c:pt>
                <c:pt idx="93">
                  <c:v>16.922000000000001</c:v>
                </c:pt>
                <c:pt idx="94">
                  <c:v>16.337</c:v>
                </c:pt>
                <c:pt idx="95">
                  <c:v>15.739999999999998</c:v>
                </c:pt>
                <c:pt idx="96">
                  <c:v>15.16</c:v>
                </c:pt>
                <c:pt idx="97">
                  <c:v>14.620999999999999</c:v>
                </c:pt>
                <c:pt idx="98">
                  <c:v>14.137</c:v>
                </c:pt>
                <c:pt idx="99">
                  <c:v>13.719000000000001</c:v>
                </c:pt>
                <c:pt idx="100">
                  <c:v>13.373999999999999</c:v>
                </c:pt>
                <c:pt idx="101">
                  <c:v>13.106999999999999</c:v>
                </c:pt>
                <c:pt idx="102">
                  <c:v>12.923999999999999</c:v>
                </c:pt>
                <c:pt idx="103">
                  <c:v>12.821999999999999</c:v>
                </c:pt>
                <c:pt idx="104">
                  <c:v>12.79</c:v>
                </c:pt>
                <c:pt idx="105">
                  <c:v>12.8</c:v>
                </c:pt>
                <c:pt idx="106">
                  <c:v>12.815999999999999</c:v>
                </c:pt>
                <c:pt idx="107">
                  <c:v>12.800999999999998</c:v>
                </c:pt>
                <c:pt idx="108">
                  <c:v>12.733999999999998</c:v>
                </c:pt>
                <c:pt idx="109">
                  <c:v>12.611000000000001</c:v>
                </c:pt>
                <c:pt idx="110">
                  <c:v>12.436</c:v>
                </c:pt>
                <c:pt idx="111">
                  <c:v>12.216999999999999</c:v>
                </c:pt>
                <c:pt idx="112">
                  <c:v>11.962</c:v>
                </c:pt>
                <c:pt idx="113">
                  <c:v>11.677</c:v>
                </c:pt>
                <c:pt idx="114">
                  <c:v>11.370999999999999</c:v>
                </c:pt>
                <c:pt idx="115">
                  <c:v>11.047000000000001</c:v>
                </c:pt>
                <c:pt idx="116">
                  <c:v>10.709</c:v>
                </c:pt>
                <c:pt idx="117">
                  <c:v>10.358000000000001</c:v>
                </c:pt>
                <c:pt idx="118">
                  <c:v>9.9920000000000009</c:v>
                </c:pt>
                <c:pt idx="119">
                  <c:v>9.6059999999999999</c:v>
                </c:pt>
                <c:pt idx="120">
                  <c:v>9.1950000000000003</c:v>
                </c:pt>
                <c:pt idx="121">
                  <c:v>8.76</c:v>
                </c:pt>
                <c:pt idx="122">
                  <c:v>8.3159999999999989</c:v>
                </c:pt>
                <c:pt idx="123">
                  <c:v>7.8849999999999998</c:v>
                </c:pt>
                <c:pt idx="124">
                  <c:v>7.4969999999999999</c:v>
                </c:pt>
                <c:pt idx="125">
                  <c:v>7.1719999999999997</c:v>
                </c:pt>
                <c:pt idx="126">
                  <c:v>6.9209999999999994</c:v>
                </c:pt>
                <c:pt idx="127">
                  <c:v>6.7359999999999998</c:v>
                </c:pt>
                <c:pt idx="128">
                  <c:v>6.5990000000000002</c:v>
                </c:pt>
                <c:pt idx="129">
                  <c:v>6.4849999999999994</c:v>
                </c:pt>
                <c:pt idx="130">
                  <c:v>6.3709999999999996</c:v>
                </c:pt>
                <c:pt idx="131">
                  <c:v>6.2429999999999994</c:v>
                </c:pt>
                <c:pt idx="132">
                  <c:v>6.0960000000000001</c:v>
                </c:pt>
                <c:pt idx="133">
                  <c:v>5.93</c:v>
                </c:pt>
                <c:pt idx="134">
                  <c:v>5.75</c:v>
                </c:pt>
                <c:pt idx="135">
                  <c:v>5.5589999999999993</c:v>
                </c:pt>
                <c:pt idx="136">
                  <c:v>5.3599999999999994</c:v>
                </c:pt>
                <c:pt idx="137">
                  <c:v>5.16</c:v>
                </c:pt>
                <c:pt idx="138">
                  <c:v>4.9659999999999993</c:v>
                </c:pt>
                <c:pt idx="139">
                  <c:v>4.7769999999999992</c:v>
                </c:pt>
                <c:pt idx="140">
                  <c:v>4.5839999999999996</c:v>
                </c:pt>
                <c:pt idx="141">
                  <c:v>4.3780000000000001</c:v>
                </c:pt>
                <c:pt idx="142">
                  <c:v>4.1519999999999992</c:v>
                </c:pt>
                <c:pt idx="143">
                  <c:v>3.9049999999999998</c:v>
                </c:pt>
                <c:pt idx="144">
                  <c:v>3.6419999999999995</c:v>
                </c:pt>
                <c:pt idx="145">
                  <c:v>3.375</c:v>
                </c:pt>
                <c:pt idx="146">
                  <c:v>3.1229999999999998</c:v>
                </c:pt>
                <c:pt idx="147">
                  <c:v>2.9019999999999997</c:v>
                </c:pt>
                <c:pt idx="148">
                  <c:v>2.7209999999999996</c:v>
                </c:pt>
                <c:pt idx="149">
                  <c:v>2.5859999999999994</c:v>
                </c:pt>
                <c:pt idx="150">
                  <c:v>2.5029999999999997</c:v>
                </c:pt>
                <c:pt idx="151">
                  <c:v>2.476</c:v>
                </c:pt>
                <c:pt idx="152">
                  <c:v>2.5169999999999995</c:v>
                </c:pt>
                <c:pt idx="153">
                  <c:v>2.633</c:v>
                </c:pt>
                <c:pt idx="154">
                  <c:v>2.827</c:v>
                </c:pt>
                <c:pt idx="155">
                  <c:v>3.09</c:v>
                </c:pt>
                <c:pt idx="156">
                  <c:v>3.4049999999999998</c:v>
                </c:pt>
              </c:numCache>
            </c:numRef>
          </c:yVal>
          <c:smooth val="1"/>
        </c:ser>
        <c:ser>
          <c:idx val="29"/>
          <c:order val="12"/>
          <c:tx>
            <c:v>purple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'!$AQ$54:$AQ$246</c:f>
              <c:numCache>
                <c:formatCode>General</c:formatCode>
                <c:ptCount val="193"/>
                <c:pt idx="0">
                  <c:v>4.7999999999999989</c:v>
                </c:pt>
                <c:pt idx="1">
                  <c:v>4.8999999999999986</c:v>
                </c:pt>
                <c:pt idx="2">
                  <c:v>4.9999999999999982</c:v>
                </c:pt>
                <c:pt idx="3">
                  <c:v>5.0999999999999979</c:v>
                </c:pt>
                <c:pt idx="4">
                  <c:v>5.1999999999999975</c:v>
                </c:pt>
                <c:pt idx="5">
                  <c:v>5.2999999999999972</c:v>
                </c:pt>
                <c:pt idx="6">
                  <c:v>5.3999999999999968</c:v>
                </c:pt>
                <c:pt idx="7">
                  <c:v>5.4999999999999964</c:v>
                </c:pt>
                <c:pt idx="8">
                  <c:v>5.5999999999999961</c:v>
                </c:pt>
                <c:pt idx="9">
                  <c:v>5.6999999999999957</c:v>
                </c:pt>
                <c:pt idx="10">
                  <c:v>5.7999999999999954</c:v>
                </c:pt>
                <c:pt idx="11">
                  <c:v>5.899999999999995</c:v>
                </c:pt>
                <c:pt idx="12">
                  <c:v>5.9999999999999947</c:v>
                </c:pt>
                <c:pt idx="13">
                  <c:v>6.0999999999999943</c:v>
                </c:pt>
                <c:pt idx="14">
                  <c:v>6.199999999999994</c:v>
                </c:pt>
                <c:pt idx="15">
                  <c:v>6.2999999999999936</c:v>
                </c:pt>
                <c:pt idx="16">
                  <c:v>6.3999999999999932</c:v>
                </c:pt>
                <c:pt idx="17">
                  <c:v>6.4999999999999929</c:v>
                </c:pt>
                <c:pt idx="18">
                  <c:v>6.5999999999999925</c:v>
                </c:pt>
                <c:pt idx="19">
                  <c:v>6.6999999999999922</c:v>
                </c:pt>
                <c:pt idx="20">
                  <c:v>6.7999999999999918</c:v>
                </c:pt>
                <c:pt idx="21">
                  <c:v>6.8999999999999915</c:v>
                </c:pt>
                <c:pt idx="22">
                  <c:v>6.9999999999999911</c:v>
                </c:pt>
                <c:pt idx="23">
                  <c:v>7.0999999999999908</c:v>
                </c:pt>
                <c:pt idx="24">
                  <c:v>7.1999999999999904</c:v>
                </c:pt>
                <c:pt idx="25">
                  <c:v>7.2999999999999901</c:v>
                </c:pt>
                <c:pt idx="26">
                  <c:v>7.3999999999999897</c:v>
                </c:pt>
                <c:pt idx="27">
                  <c:v>7.4999999999999893</c:v>
                </c:pt>
                <c:pt idx="28">
                  <c:v>7.599999999999989</c:v>
                </c:pt>
                <c:pt idx="29">
                  <c:v>7.6999999999999886</c:v>
                </c:pt>
                <c:pt idx="30">
                  <c:v>7.7999999999999883</c:v>
                </c:pt>
                <c:pt idx="31">
                  <c:v>7.8999999999999879</c:v>
                </c:pt>
                <c:pt idx="32">
                  <c:v>7.9999999999999876</c:v>
                </c:pt>
                <c:pt idx="33">
                  <c:v>8.0999999999999872</c:v>
                </c:pt>
                <c:pt idx="34">
                  <c:v>8.1999999999999869</c:v>
                </c:pt>
                <c:pt idx="35">
                  <c:v>8.2999999999999865</c:v>
                </c:pt>
                <c:pt idx="36">
                  <c:v>8.3999999999999861</c:v>
                </c:pt>
                <c:pt idx="37">
                  <c:v>8.4999999999999858</c:v>
                </c:pt>
                <c:pt idx="38">
                  <c:v>8.5999999999999854</c:v>
                </c:pt>
                <c:pt idx="39">
                  <c:v>8.6999999999999851</c:v>
                </c:pt>
                <c:pt idx="40">
                  <c:v>8.7999999999999847</c:v>
                </c:pt>
                <c:pt idx="41">
                  <c:v>8.8999999999999844</c:v>
                </c:pt>
                <c:pt idx="42">
                  <c:v>8.999999999999984</c:v>
                </c:pt>
                <c:pt idx="43">
                  <c:v>9.0999999999999837</c:v>
                </c:pt>
                <c:pt idx="44">
                  <c:v>9.1999999999999833</c:v>
                </c:pt>
                <c:pt idx="45">
                  <c:v>9.2999999999999829</c:v>
                </c:pt>
                <c:pt idx="46">
                  <c:v>9.3999999999999826</c:v>
                </c:pt>
                <c:pt idx="47">
                  <c:v>9.4999999999999822</c:v>
                </c:pt>
                <c:pt idx="48">
                  <c:v>9.5999999999999819</c:v>
                </c:pt>
                <c:pt idx="49">
                  <c:v>9.6999999999999815</c:v>
                </c:pt>
                <c:pt idx="50">
                  <c:v>9.7999999999999812</c:v>
                </c:pt>
                <c:pt idx="51">
                  <c:v>9.8999999999999808</c:v>
                </c:pt>
                <c:pt idx="52">
                  <c:v>9.9999999999999805</c:v>
                </c:pt>
                <c:pt idx="53">
                  <c:v>10.09999999999998</c:v>
                </c:pt>
                <c:pt idx="54">
                  <c:v>10.19999999999998</c:v>
                </c:pt>
                <c:pt idx="55">
                  <c:v>10.299999999999979</c:v>
                </c:pt>
                <c:pt idx="56">
                  <c:v>10.399999999999979</c:v>
                </c:pt>
                <c:pt idx="57">
                  <c:v>10.499999999999979</c:v>
                </c:pt>
                <c:pt idx="58">
                  <c:v>10.599999999999978</c:v>
                </c:pt>
                <c:pt idx="59">
                  <c:v>10.699999999999978</c:v>
                </c:pt>
                <c:pt idx="60">
                  <c:v>10.799999999999978</c:v>
                </c:pt>
                <c:pt idx="61">
                  <c:v>10.899999999999977</c:v>
                </c:pt>
                <c:pt idx="62">
                  <c:v>10.999999999999977</c:v>
                </c:pt>
                <c:pt idx="63">
                  <c:v>11.099999999999977</c:v>
                </c:pt>
                <c:pt idx="64">
                  <c:v>11.199999999999976</c:v>
                </c:pt>
                <c:pt idx="65">
                  <c:v>11.299999999999976</c:v>
                </c:pt>
                <c:pt idx="66">
                  <c:v>11.399999999999975</c:v>
                </c:pt>
                <c:pt idx="67">
                  <c:v>11.499999999999975</c:v>
                </c:pt>
                <c:pt idx="68">
                  <c:v>11.599999999999975</c:v>
                </c:pt>
                <c:pt idx="69">
                  <c:v>11.699999999999974</c:v>
                </c:pt>
                <c:pt idx="70">
                  <c:v>11.799999999999974</c:v>
                </c:pt>
                <c:pt idx="71">
                  <c:v>11.899999999999974</c:v>
                </c:pt>
                <c:pt idx="72">
                  <c:v>11.999999999999973</c:v>
                </c:pt>
                <c:pt idx="73">
                  <c:v>12.099999999999973</c:v>
                </c:pt>
                <c:pt idx="74">
                  <c:v>12.199999999999973</c:v>
                </c:pt>
                <c:pt idx="75">
                  <c:v>12.299999999999972</c:v>
                </c:pt>
                <c:pt idx="76">
                  <c:v>12.399999999999972</c:v>
                </c:pt>
                <c:pt idx="77">
                  <c:v>12.499999999999972</c:v>
                </c:pt>
                <c:pt idx="78">
                  <c:v>12.599999999999971</c:v>
                </c:pt>
                <c:pt idx="79">
                  <c:v>12.699999999999971</c:v>
                </c:pt>
                <c:pt idx="80">
                  <c:v>12.799999999999971</c:v>
                </c:pt>
                <c:pt idx="81">
                  <c:v>12.89999999999997</c:v>
                </c:pt>
                <c:pt idx="82">
                  <c:v>12.99999999999997</c:v>
                </c:pt>
                <c:pt idx="83">
                  <c:v>13.099999999999969</c:v>
                </c:pt>
                <c:pt idx="84">
                  <c:v>13.199999999999969</c:v>
                </c:pt>
                <c:pt idx="85">
                  <c:v>13.299999999999969</c:v>
                </c:pt>
                <c:pt idx="86">
                  <c:v>13.399999999999968</c:v>
                </c:pt>
                <c:pt idx="87">
                  <c:v>13.499999999999968</c:v>
                </c:pt>
                <c:pt idx="88">
                  <c:v>13.599999999999968</c:v>
                </c:pt>
                <c:pt idx="89">
                  <c:v>13.699999999999967</c:v>
                </c:pt>
                <c:pt idx="90">
                  <c:v>13.799999999999967</c:v>
                </c:pt>
                <c:pt idx="91">
                  <c:v>13.899999999999967</c:v>
                </c:pt>
                <c:pt idx="92">
                  <c:v>13.999999999999966</c:v>
                </c:pt>
                <c:pt idx="93">
                  <c:v>14.099999999999966</c:v>
                </c:pt>
                <c:pt idx="94">
                  <c:v>14.199999999999966</c:v>
                </c:pt>
                <c:pt idx="95">
                  <c:v>14.299999999999965</c:v>
                </c:pt>
                <c:pt idx="96">
                  <c:v>14.399999999999965</c:v>
                </c:pt>
                <c:pt idx="97">
                  <c:v>14.499999999999964</c:v>
                </c:pt>
                <c:pt idx="98">
                  <c:v>14.599999999999964</c:v>
                </c:pt>
                <c:pt idx="99">
                  <c:v>14.699999999999964</c:v>
                </c:pt>
                <c:pt idx="100">
                  <c:v>14.799999999999963</c:v>
                </c:pt>
                <c:pt idx="101">
                  <c:v>14.899999999999963</c:v>
                </c:pt>
                <c:pt idx="102">
                  <c:v>14.999999999999963</c:v>
                </c:pt>
                <c:pt idx="103">
                  <c:v>15.099999999999962</c:v>
                </c:pt>
                <c:pt idx="104">
                  <c:v>15.199999999999962</c:v>
                </c:pt>
                <c:pt idx="105">
                  <c:v>15.299999999999962</c:v>
                </c:pt>
                <c:pt idx="106">
                  <c:v>15.399999999999961</c:v>
                </c:pt>
                <c:pt idx="107">
                  <c:v>15.499999999999961</c:v>
                </c:pt>
                <c:pt idx="108">
                  <c:v>15.599999999999961</c:v>
                </c:pt>
                <c:pt idx="109">
                  <c:v>15.69999999999996</c:v>
                </c:pt>
                <c:pt idx="110">
                  <c:v>15.79999999999996</c:v>
                </c:pt>
                <c:pt idx="111">
                  <c:v>15.899999999999959</c:v>
                </c:pt>
                <c:pt idx="112">
                  <c:v>15.999999999999959</c:v>
                </c:pt>
                <c:pt idx="113">
                  <c:v>16.099999999999959</c:v>
                </c:pt>
                <c:pt idx="114">
                  <c:v>16.19999999999996</c:v>
                </c:pt>
                <c:pt idx="115">
                  <c:v>16.299999999999962</c:v>
                </c:pt>
                <c:pt idx="116">
                  <c:v>16.399999999999963</c:v>
                </c:pt>
                <c:pt idx="117">
                  <c:v>16.499999999999964</c:v>
                </c:pt>
                <c:pt idx="118">
                  <c:v>16.599999999999966</c:v>
                </c:pt>
                <c:pt idx="119">
                  <c:v>16.699999999999967</c:v>
                </c:pt>
                <c:pt idx="120">
                  <c:v>16.799999999999969</c:v>
                </c:pt>
                <c:pt idx="121">
                  <c:v>16.89999999999997</c:v>
                </c:pt>
                <c:pt idx="122">
                  <c:v>16.999999999999972</c:v>
                </c:pt>
                <c:pt idx="123">
                  <c:v>17.099999999999973</c:v>
                </c:pt>
                <c:pt idx="124">
                  <c:v>17.199999999999974</c:v>
                </c:pt>
                <c:pt idx="125">
                  <c:v>17.299999999999976</c:v>
                </c:pt>
                <c:pt idx="126">
                  <c:v>17.399999999999977</c:v>
                </c:pt>
                <c:pt idx="127">
                  <c:v>17.499999999999979</c:v>
                </c:pt>
                <c:pt idx="128">
                  <c:v>17.59999999999998</c:v>
                </c:pt>
                <c:pt idx="129">
                  <c:v>17.699999999999982</c:v>
                </c:pt>
                <c:pt idx="130">
                  <c:v>17.799999999999983</c:v>
                </c:pt>
                <c:pt idx="131">
                  <c:v>17.899999999999984</c:v>
                </c:pt>
                <c:pt idx="132">
                  <c:v>17.999999999999986</c:v>
                </c:pt>
                <c:pt idx="133">
                  <c:v>18.099999999999987</c:v>
                </c:pt>
                <c:pt idx="134">
                  <c:v>18.199999999999989</c:v>
                </c:pt>
                <c:pt idx="135">
                  <c:v>18.29999999999999</c:v>
                </c:pt>
                <c:pt idx="136">
                  <c:v>18.399999999999991</c:v>
                </c:pt>
                <c:pt idx="137">
                  <c:v>18.499999999999993</c:v>
                </c:pt>
                <c:pt idx="138">
                  <c:v>18.599999999999994</c:v>
                </c:pt>
                <c:pt idx="139">
                  <c:v>18.699999999999996</c:v>
                </c:pt>
                <c:pt idx="140">
                  <c:v>18.799999999999997</c:v>
                </c:pt>
                <c:pt idx="141">
                  <c:v>18.899999999999999</c:v>
                </c:pt>
                <c:pt idx="142">
                  <c:v>19</c:v>
                </c:pt>
                <c:pt idx="143">
                  <c:v>19.100000000000001</c:v>
                </c:pt>
                <c:pt idx="144">
                  <c:v>19.200000000000003</c:v>
                </c:pt>
                <c:pt idx="145">
                  <c:v>19.300000000000004</c:v>
                </c:pt>
                <c:pt idx="146">
                  <c:v>19.400000000000006</c:v>
                </c:pt>
                <c:pt idx="147">
                  <c:v>19.500000000000007</c:v>
                </c:pt>
                <c:pt idx="148">
                  <c:v>19.600000000000009</c:v>
                </c:pt>
                <c:pt idx="149">
                  <c:v>19.70000000000001</c:v>
                </c:pt>
                <c:pt idx="150">
                  <c:v>19.800000000000011</c:v>
                </c:pt>
                <c:pt idx="151">
                  <c:v>19.900000000000013</c:v>
                </c:pt>
                <c:pt idx="152">
                  <c:v>20.000000000000014</c:v>
                </c:pt>
                <c:pt idx="153">
                  <c:v>20.100000000000016</c:v>
                </c:pt>
                <c:pt idx="154">
                  <c:v>20.200000000000017</c:v>
                </c:pt>
                <c:pt idx="155">
                  <c:v>20.300000000000018</c:v>
                </c:pt>
                <c:pt idx="156">
                  <c:v>20.40000000000002</c:v>
                </c:pt>
                <c:pt idx="157">
                  <c:v>20.500000000000021</c:v>
                </c:pt>
                <c:pt idx="158">
                  <c:v>20.600000000000023</c:v>
                </c:pt>
                <c:pt idx="159">
                  <c:v>20.700000000000024</c:v>
                </c:pt>
                <c:pt idx="160">
                  <c:v>20.800000000000026</c:v>
                </c:pt>
                <c:pt idx="161">
                  <c:v>20.900000000000027</c:v>
                </c:pt>
                <c:pt idx="162">
                  <c:v>21.000000000000028</c:v>
                </c:pt>
                <c:pt idx="163">
                  <c:v>21.10000000000003</c:v>
                </c:pt>
                <c:pt idx="164">
                  <c:v>21.200000000000031</c:v>
                </c:pt>
                <c:pt idx="165">
                  <c:v>21.300000000000033</c:v>
                </c:pt>
                <c:pt idx="166">
                  <c:v>21.400000000000034</c:v>
                </c:pt>
                <c:pt idx="167">
                  <c:v>21.500000000000036</c:v>
                </c:pt>
                <c:pt idx="168">
                  <c:v>21.600000000000037</c:v>
                </c:pt>
                <c:pt idx="169">
                  <c:v>21.700000000000038</c:v>
                </c:pt>
                <c:pt idx="170">
                  <c:v>21.80000000000004</c:v>
                </c:pt>
                <c:pt idx="171">
                  <c:v>21.900000000000041</c:v>
                </c:pt>
                <c:pt idx="172">
                  <c:v>22.000000000000043</c:v>
                </c:pt>
                <c:pt idx="173">
                  <c:v>22.100000000000044</c:v>
                </c:pt>
                <c:pt idx="174">
                  <c:v>22.200000000000045</c:v>
                </c:pt>
                <c:pt idx="175">
                  <c:v>22.300000000000047</c:v>
                </c:pt>
                <c:pt idx="176">
                  <c:v>22.400000000000048</c:v>
                </c:pt>
                <c:pt idx="177">
                  <c:v>22.50000000000005</c:v>
                </c:pt>
                <c:pt idx="178">
                  <c:v>22.600000000000051</c:v>
                </c:pt>
                <c:pt idx="179">
                  <c:v>22.700000000000053</c:v>
                </c:pt>
                <c:pt idx="180">
                  <c:v>22.800000000000054</c:v>
                </c:pt>
                <c:pt idx="181">
                  <c:v>22.900000000000055</c:v>
                </c:pt>
                <c:pt idx="182">
                  <c:v>23.000000000000057</c:v>
                </c:pt>
                <c:pt idx="183">
                  <c:v>23.100000000000058</c:v>
                </c:pt>
                <c:pt idx="184">
                  <c:v>23.20000000000006</c:v>
                </c:pt>
                <c:pt idx="185">
                  <c:v>23.300000000000061</c:v>
                </c:pt>
                <c:pt idx="186">
                  <c:v>23.400000000000063</c:v>
                </c:pt>
                <c:pt idx="187">
                  <c:v>23.500000000000064</c:v>
                </c:pt>
                <c:pt idx="188">
                  <c:v>23.600000000000065</c:v>
                </c:pt>
                <c:pt idx="189">
                  <c:v>23.700000000000067</c:v>
                </c:pt>
                <c:pt idx="190">
                  <c:v>23.800000000000068</c:v>
                </c:pt>
                <c:pt idx="191">
                  <c:v>23.90000000000007</c:v>
                </c:pt>
                <c:pt idx="192">
                  <c:v>24.000000000000071</c:v>
                </c:pt>
              </c:numCache>
            </c:numRef>
          </c:xVal>
          <c:yVal>
            <c:numRef>
              <c:f>'Refined Data '!$AR$54:$AR$246</c:f>
              <c:numCache>
                <c:formatCode>General</c:formatCode>
                <c:ptCount val="193"/>
                <c:pt idx="0">
                  <c:v>81.352000000000004</c:v>
                </c:pt>
                <c:pt idx="1">
                  <c:v>81.326000000000008</c:v>
                </c:pt>
                <c:pt idx="2">
                  <c:v>80.81</c:v>
                </c:pt>
                <c:pt idx="3">
                  <c:v>79.792000000000002</c:v>
                </c:pt>
                <c:pt idx="4">
                  <c:v>78.287999999999997</c:v>
                </c:pt>
                <c:pt idx="5">
                  <c:v>76.335000000000008</c:v>
                </c:pt>
                <c:pt idx="6">
                  <c:v>73.983000000000004</c:v>
                </c:pt>
                <c:pt idx="7">
                  <c:v>71.28</c:v>
                </c:pt>
                <c:pt idx="8">
                  <c:v>68.265000000000001</c:v>
                </c:pt>
                <c:pt idx="9">
                  <c:v>64.972999999999999</c:v>
                </c:pt>
                <c:pt idx="10">
                  <c:v>61.453000000000003</c:v>
                </c:pt>
                <c:pt idx="11">
                  <c:v>57.786999999999999</c:v>
                </c:pt>
                <c:pt idx="12">
                  <c:v>54.091999999999999</c:v>
                </c:pt>
                <c:pt idx="13">
                  <c:v>50.499000000000002</c:v>
                </c:pt>
                <c:pt idx="14">
                  <c:v>47.123000000000005</c:v>
                </c:pt>
                <c:pt idx="15">
                  <c:v>44.044000000000004</c:v>
                </c:pt>
                <c:pt idx="16">
                  <c:v>41.301000000000002</c:v>
                </c:pt>
                <c:pt idx="17">
                  <c:v>38.911000000000001</c:v>
                </c:pt>
                <c:pt idx="18">
                  <c:v>36.887</c:v>
                </c:pt>
                <c:pt idx="19">
                  <c:v>35.227000000000004</c:v>
                </c:pt>
                <c:pt idx="20">
                  <c:v>33.910000000000004</c:v>
                </c:pt>
                <c:pt idx="21">
                  <c:v>32.896000000000001</c:v>
                </c:pt>
                <c:pt idx="22">
                  <c:v>32.134</c:v>
                </c:pt>
                <c:pt idx="23">
                  <c:v>31.587</c:v>
                </c:pt>
                <c:pt idx="24">
                  <c:v>31.241</c:v>
                </c:pt>
                <c:pt idx="25">
                  <c:v>31.105999999999998</c:v>
                </c:pt>
                <c:pt idx="26">
                  <c:v>31.190999999999999</c:v>
                </c:pt>
                <c:pt idx="27">
                  <c:v>31.485999999999997</c:v>
                </c:pt>
                <c:pt idx="28">
                  <c:v>31.945999999999998</c:v>
                </c:pt>
                <c:pt idx="29">
                  <c:v>32.497</c:v>
                </c:pt>
                <c:pt idx="30">
                  <c:v>33.044000000000004</c:v>
                </c:pt>
                <c:pt idx="31">
                  <c:v>33.491999999999997</c:v>
                </c:pt>
                <c:pt idx="32">
                  <c:v>33.759</c:v>
                </c:pt>
                <c:pt idx="33">
                  <c:v>33.792999999999999</c:v>
                </c:pt>
                <c:pt idx="34">
                  <c:v>33.573</c:v>
                </c:pt>
                <c:pt idx="35">
                  <c:v>33.110999999999997</c:v>
                </c:pt>
                <c:pt idx="36">
                  <c:v>32.436</c:v>
                </c:pt>
                <c:pt idx="37">
                  <c:v>31.581999999999997</c:v>
                </c:pt>
                <c:pt idx="38">
                  <c:v>30.578999999999997</c:v>
                </c:pt>
                <c:pt idx="39">
                  <c:v>29.459</c:v>
                </c:pt>
                <c:pt idx="40">
                  <c:v>28.259</c:v>
                </c:pt>
                <c:pt idx="41">
                  <c:v>27.023</c:v>
                </c:pt>
                <c:pt idx="42">
                  <c:v>25.799999999999997</c:v>
                </c:pt>
                <c:pt idx="43">
                  <c:v>24.639999999999997</c:v>
                </c:pt>
                <c:pt idx="44">
                  <c:v>23.577999999999999</c:v>
                </c:pt>
                <c:pt idx="45">
                  <c:v>22.635999999999999</c:v>
                </c:pt>
                <c:pt idx="46">
                  <c:v>21.815999999999999</c:v>
                </c:pt>
                <c:pt idx="47">
                  <c:v>21.102999999999998</c:v>
                </c:pt>
                <c:pt idx="48">
                  <c:v>20.474999999999998</c:v>
                </c:pt>
                <c:pt idx="49">
                  <c:v>19.911000000000001</c:v>
                </c:pt>
                <c:pt idx="50">
                  <c:v>19.39</c:v>
                </c:pt>
                <c:pt idx="51">
                  <c:v>18.899000000000001</c:v>
                </c:pt>
                <c:pt idx="52">
                  <c:v>18.433</c:v>
                </c:pt>
                <c:pt idx="53">
                  <c:v>17.998999999999999</c:v>
                </c:pt>
                <c:pt idx="54">
                  <c:v>17.611999999999998</c:v>
                </c:pt>
                <c:pt idx="55">
                  <c:v>17.288</c:v>
                </c:pt>
                <c:pt idx="56">
                  <c:v>17.032</c:v>
                </c:pt>
                <c:pt idx="57">
                  <c:v>16.829000000000001</c:v>
                </c:pt>
                <c:pt idx="58">
                  <c:v>16.651</c:v>
                </c:pt>
                <c:pt idx="59">
                  <c:v>16.457000000000001</c:v>
                </c:pt>
                <c:pt idx="60">
                  <c:v>16.207000000000001</c:v>
                </c:pt>
                <c:pt idx="61">
                  <c:v>15.867000000000001</c:v>
                </c:pt>
                <c:pt idx="62">
                  <c:v>15.425999999999998</c:v>
                </c:pt>
                <c:pt idx="63">
                  <c:v>14.899999999999999</c:v>
                </c:pt>
                <c:pt idx="64">
                  <c:v>14.332000000000001</c:v>
                </c:pt>
                <c:pt idx="65">
                  <c:v>13.788</c:v>
                </c:pt>
                <c:pt idx="66">
                  <c:v>13.335999999999999</c:v>
                </c:pt>
                <c:pt idx="67">
                  <c:v>13.032</c:v>
                </c:pt>
                <c:pt idx="68">
                  <c:v>12.911</c:v>
                </c:pt>
                <c:pt idx="69">
                  <c:v>12.989000000000001</c:v>
                </c:pt>
                <c:pt idx="70">
                  <c:v>13.259</c:v>
                </c:pt>
                <c:pt idx="71">
                  <c:v>13.7</c:v>
                </c:pt>
                <c:pt idx="72">
                  <c:v>14.273</c:v>
                </c:pt>
                <c:pt idx="73">
                  <c:v>14.927</c:v>
                </c:pt>
                <c:pt idx="74">
                  <c:v>15.606</c:v>
                </c:pt>
                <c:pt idx="75">
                  <c:v>16.254999999999999</c:v>
                </c:pt>
                <c:pt idx="76">
                  <c:v>16.831</c:v>
                </c:pt>
                <c:pt idx="77">
                  <c:v>17.311</c:v>
                </c:pt>
                <c:pt idx="78">
                  <c:v>17.698</c:v>
                </c:pt>
                <c:pt idx="79">
                  <c:v>18.012999999999998</c:v>
                </c:pt>
                <c:pt idx="80">
                  <c:v>18.283000000000001</c:v>
                </c:pt>
                <c:pt idx="81">
                  <c:v>18.526</c:v>
                </c:pt>
                <c:pt idx="82">
                  <c:v>18.736999999999998</c:v>
                </c:pt>
                <c:pt idx="83">
                  <c:v>18.890999999999998</c:v>
                </c:pt>
                <c:pt idx="84">
                  <c:v>18.956</c:v>
                </c:pt>
                <c:pt idx="85">
                  <c:v>18.904</c:v>
                </c:pt>
                <c:pt idx="86">
                  <c:v>18.721</c:v>
                </c:pt>
                <c:pt idx="87">
                  <c:v>18.405999999999999</c:v>
                </c:pt>
                <c:pt idx="88">
                  <c:v>17.969000000000001</c:v>
                </c:pt>
                <c:pt idx="89">
                  <c:v>17.431000000000001</c:v>
                </c:pt>
                <c:pt idx="90">
                  <c:v>16.815999999999999</c:v>
                </c:pt>
                <c:pt idx="91">
                  <c:v>16.149999999999999</c:v>
                </c:pt>
                <c:pt idx="92">
                  <c:v>15.462999999999999</c:v>
                </c:pt>
                <c:pt idx="93">
                  <c:v>14.786</c:v>
                </c:pt>
                <c:pt idx="94">
                  <c:v>14.157999999999999</c:v>
                </c:pt>
                <c:pt idx="95">
                  <c:v>13.617999999999999</c:v>
                </c:pt>
                <c:pt idx="96">
                  <c:v>13.190999999999999</c:v>
                </c:pt>
                <c:pt idx="97">
                  <c:v>12.879</c:v>
                </c:pt>
                <c:pt idx="98">
                  <c:v>12.661999999999999</c:v>
                </c:pt>
                <c:pt idx="99">
                  <c:v>12.507999999999999</c:v>
                </c:pt>
                <c:pt idx="100">
                  <c:v>12.378</c:v>
                </c:pt>
                <c:pt idx="101">
                  <c:v>12.231</c:v>
                </c:pt>
                <c:pt idx="102">
                  <c:v>12.024999999999999</c:v>
                </c:pt>
                <c:pt idx="103">
                  <c:v>11.734999999999999</c:v>
                </c:pt>
                <c:pt idx="104">
                  <c:v>11.356999999999999</c:v>
                </c:pt>
                <c:pt idx="105">
                  <c:v>10.92</c:v>
                </c:pt>
                <c:pt idx="106">
                  <c:v>10.475</c:v>
                </c:pt>
                <c:pt idx="107">
                  <c:v>10.081999999999999</c:v>
                </c:pt>
                <c:pt idx="108">
                  <c:v>9.7949999999999999</c:v>
                </c:pt>
                <c:pt idx="109">
                  <c:v>9.65</c:v>
                </c:pt>
                <c:pt idx="110">
                  <c:v>9.6519999999999992</c:v>
                </c:pt>
                <c:pt idx="111">
                  <c:v>9.7690000000000001</c:v>
                </c:pt>
                <c:pt idx="112">
                  <c:v>9.9469999999999992</c:v>
                </c:pt>
                <c:pt idx="113">
                  <c:v>10.125</c:v>
                </c:pt>
                <c:pt idx="114">
                  <c:v>10.251999999999999</c:v>
                </c:pt>
                <c:pt idx="115">
                  <c:v>10.294</c:v>
                </c:pt>
                <c:pt idx="116">
                  <c:v>10.250999999999999</c:v>
                </c:pt>
                <c:pt idx="117">
                  <c:v>10.145</c:v>
                </c:pt>
                <c:pt idx="118">
                  <c:v>10.022</c:v>
                </c:pt>
                <c:pt idx="119">
                  <c:v>9.923</c:v>
                </c:pt>
                <c:pt idx="120">
                  <c:v>9.875</c:v>
                </c:pt>
                <c:pt idx="121">
                  <c:v>9.879999999999999</c:v>
                </c:pt>
                <c:pt idx="122">
                  <c:v>9.923</c:v>
                </c:pt>
                <c:pt idx="123">
                  <c:v>9.9830000000000005</c:v>
                </c:pt>
                <c:pt idx="124">
                  <c:v>10.036999999999999</c:v>
                </c:pt>
                <c:pt idx="125">
                  <c:v>10.064</c:v>
                </c:pt>
                <c:pt idx="126">
                  <c:v>10.047000000000001</c:v>
                </c:pt>
                <c:pt idx="127">
                  <c:v>9.9719999999999995</c:v>
                </c:pt>
                <c:pt idx="128">
                  <c:v>9.8289999999999988</c:v>
                </c:pt>
                <c:pt idx="129">
                  <c:v>9.613999999999999</c:v>
                </c:pt>
                <c:pt idx="130">
                  <c:v>9.327</c:v>
                </c:pt>
                <c:pt idx="131">
                  <c:v>8.984</c:v>
                </c:pt>
                <c:pt idx="132">
                  <c:v>8.6050000000000004</c:v>
                </c:pt>
                <c:pt idx="133">
                  <c:v>8.2199999999999989</c:v>
                </c:pt>
                <c:pt idx="134">
                  <c:v>7.859</c:v>
                </c:pt>
                <c:pt idx="135">
                  <c:v>7.5489999999999995</c:v>
                </c:pt>
                <c:pt idx="136">
                  <c:v>7.3109999999999999</c:v>
                </c:pt>
                <c:pt idx="137">
                  <c:v>7.1509999999999998</c:v>
                </c:pt>
                <c:pt idx="138">
                  <c:v>7.06</c:v>
                </c:pt>
                <c:pt idx="139">
                  <c:v>7.02</c:v>
                </c:pt>
                <c:pt idx="140">
                  <c:v>7.016</c:v>
                </c:pt>
                <c:pt idx="141">
                  <c:v>7.032</c:v>
                </c:pt>
                <c:pt idx="142">
                  <c:v>7.0579999999999998</c:v>
                </c:pt>
                <c:pt idx="143">
                  <c:v>7.09</c:v>
                </c:pt>
                <c:pt idx="144">
                  <c:v>7.1329999999999991</c:v>
                </c:pt>
                <c:pt idx="145">
                  <c:v>7.202</c:v>
                </c:pt>
                <c:pt idx="146">
                  <c:v>7.3169999999999993</c:v>
                </c:pt>
                <c:pt idx="147">
                  <c:v>7.4929999999999994</c:v>
                </c:pt>
                <c:pt idx="148">
                  <c:v>7.734</c:v>
                </c:pt>
                <c:pt idx="149">
                  <c:v>8.0289999999999999</c:v>
                </c:pt>
                <c:pt idx="150">
                  <c:v>8.3509999999999991</c:v>
                </c:pt>
                <c:pt idx="151">
                  <c:v>8.6690000000000005</c:v>
                </c:pt>
                <c:pt idx="152">
                  <c:v>8.9529999999999994</c:v>
                </c:pt>
                <c:pt idx="153">
                  <c:v>9.1829999999999998</c:v>
                </c:pt>
                <c:pt idx="154">
                  <c:v>9.3509999999999991</c:v>
                </c:pt>
                <c:pt idx="155">
                  <c:v>9.4539999999999988</c:v>
                </c:pt>
                <c:pt idx="156">
                  <c:v>9.4870000000000001</c:v>
                </c:pt>
                <c:pt idx="157">
                  <c:v>9.4469999999999992</c:v>
                </c:pt>
                <c:pt idx="158">
                  <c:v>9.3409999999999993</c:v>
                </c:pt>
                <c:pt idx="159">
                  <c:v>9.1760000000000002</c:v>
                </c:pt>
                <c:pt idx="160">
                  <c:v>8.9699999999999989</c:v>
                </c:pt>
                <c:pt idx="161">
                  <c:v>8.7430000000000003</c:v>
                </c:pt>
                <c:pt idx="162">
                  <c:v>8.5139999999999993</c:v>
                </c:pt>
                <c:pt idx="163">
                  <c:v>8.3059999999999992</c:v>
                </c:pt>
                <c:pt idx="164">
                  <c:v>8.1310000000000002</c:v>
                </c:pt>
                <c:pt idx="165">
                  <c:v>7.9849999999999994</c:v>
                </c:pt>
                <c:pt idx="166">
                  <c:v>7.8579999999999997</c:v>
                </c:pt>
                <c:pt idx="167">
                  <c:v>7.7369999999999992</c:v>
                </c:pt>
                <c:pt idx="168">
                  <c:v>7.6179999999999994</c:v>
                </c:pt>
                <c:pt idx="169">
                  <c:v>7.4939999999999998</c:v>
                </c:pt>
                <c:pt idx="170">
                  <c:v>7.367</c:v>
                </c:pt>
                <c:pt idx="171">
                  <c:v>7.2439999999999998</c:v>
                </c:pt>
                <c:pt idx="172">
                  <c:v>7.1339999999999995</c:v>
                </c:pt>
                <c:pt idx="173">
                  <c:v>7.0509999999999993</c:v>
                </c:pt>
                <c:pt idx="174">
                  <c:v>7.0029999999999992</c:v>
                </c:pt>
                <c:pt idx="175">
                  <c:v>6.9929999999999994</c:v>
                </c:pt>
                <c:pt idx="176">
                  <c:v>7.0169999999999995</c:v>
                </c:pt>
                <c:pt idx="177">
                  <c:v>7.0549999999999997</c:v>
                </c:pt>
                <c:pt idx="178">
                  <c:v>7.085</c:v>
                </c:pt>
                <c:pt idx="179">
                  <c:v>7.0779999999999994</c:v>
                </c:pt>
                <c:pt idx="180">
                  <c:v>7.0049999999999999</c:v>
                </c:pt>
                <c:pt idx="181">
                  <c:v>6.8449999999999998</c:v>
                </c:pt>
                <c:pt idx="182">
                  <c:v>6.5869999999999997</c:v>
                </c:pt>
                <c:pt idx="183">
                  <c:v>6.2299999999999995</c:v>
                </c:pt>
                <c:pt idx="184">
                  <c:v>5.7839999999999998</c:v>
                </c:pt>
                <c:pt idx="185">
                  <c:v>5.266</c:v>
                </c:pt>
                <c:pt idx="186">
                  <c:v>4.6939999999999991</c:v>
                </c:pt>
                <c:pt idx="187">
                  <c:v>4.0869999999999997</c:v>
                </c:pt>
                <c:pt idx="188">
                  <c:v>3.452</c:v>
                </c:pt>
                <c:pt idx="189">
                  <c:v>2.7919999999999998</c:v>
                </c:pt>
                <c:pt idx="190">
                  <c:v>2.1079999999999997</c:v>
                </c:pt>
                <c:pt idx="191">
                  <c:v>1.4009999999999998</c:v>
                </c:pt>
                <c:pt idx="192">
                  <c:v>0.67899999999999938</c:v>
                </c:pt>
              </c:numCache>
            </c:numRef>
          </c:yVal>
          <c:smooth val="1"/>
        </c:ser>
        <c:ser>
          <c:idx val="30"/>
          <c:order val="13"/>
          <c:tx>
            <c:v>dark purple</c:v>
          </c:tx>
          <c:spPr>
            <a:ln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'!$AT$76:$AT$171</c:f>
              <c:numCache>
                <c:formatCode>General</c:formatCode>
                <c:ptCount val="96"/>
                <c:pt idx="0">
                  <c:v>6.5800000000000063</c:v>
                </c:pt>
                <c:pt idx="1">
                  <c:v>6.6740000000000066</c:v>
                </c:pt>
                <c:pt idx="2">
                  <c:v>6.7680000000000069</c:v>
                </c:pt>
                <c:pt idx="3">
                  <c:v>6.8620000000000072</c:v>
                </c:pt>
                <c:pt idx="4">
                  <c:v>6.9560000000000075</c:v>
                </c:pt>
                <c:pt idx="5">
                  <c:v>7.0500000000000078</c:v>
                </c:pt>
                <c:pt idx="6">
                  <c:v>7.1440000000000081</c:v>
                </c:pt>
                <c:pt idx="7">
                  <c:v>7.2380000000000084</c:v>
                </c:pt>
                <c:pt idx="8">
                  <c:v>7.3320000000000087</c:v>
                </c:pt>
                <c:pt idx="9">
                  <c:v>7.426000000000009</c:v>
                </c:pt>
                <c:pt idx="10">
                  <c:v>7.5200000000000093</c:v>
                </c:pt>
                <c:pt idx="11">
                  <c:v>7.6140000000000096</c:v>
                </c:pt>
                <c:pt idx="12">
                  <c:v>7.70800000000001</c:v>
                </c:pt>
                <c:pt idx="13">
                  <c:v>7.8020000000000103</c:v>
                </c:pt>
                <c:pt idx="14">
                  <c:v>7.8960000000000106</c:v>
                </c:pt>
                <c:pt idx="15">
                  <c:v>7.9900000000000109</c:v>
                </c:pt>
                <c:pt idx="16">
                  <c:v>8.0840000000000103</c:v>
                </c:pt>
                <c:pt idx="17">
                  <c:v>8.1780000000000097</c:v>
                </c:pt>
                <c:pt idx="18">
                  <c:v>8.2720000000000091</c:v>
                </c:pt>
                <c:pt idx="19">
                  <c:v>8.3660000000000085</c:v>
                </c:pt>
                <c:pt idx="20">
                  <c:v>8.460000000000008</c:v>
                </c:pt>
                <c:pt idx="21">
                  <c:v>8.5540000000000074</c:v>
                </c:pt>
                <c:pt idx="22">
                  <c:v>8.6480000000000068</c:v>
                </c:pt>
                <c:pt idx="23">
                  <c:v>8.7420000000000062</c:v>
                </c:pt>
                <c:pt idx="24">
                  <c:v>8.8360000000000056</c:v>
                </c:pt>
                <c:pt idx="25">
                  <c:v>8.930000000000005</c:v>
                </c:pt>
                <c:pt idx="26">
                  <c:v>9.0240000000000045</c:v>
                </c:pt>
                <c:pt idx="27">
                  <c:v>9.1180000000000039</c:v>
                </c:pt>
                <c:pt idx="28">
                  <c:v>9.2120000000000033</c:v>
                </c:pt>
                <c:pt idx="29">
                  <c:v>9.3060000000000027</c:v>
                </c:pt>
                <c:pt idx="30">
                  <c:v>9.4000000000000021</c:v>
                </c:pt>
                <c:pt idx="31">
                  <c:v>9.4940000000000015</c:v>
                </c:pt>
                <c:pt idx="32">
                  <c:v>9.588000000000001</c:v>
                </c:pt>
                <c:pt idx="33">
                  <c:v>9.6820000000000004</c:v>
                </c:pt>
                <c:pt idx="34">
                  <c:v>9.7759999999999998</c:v>
                </c:pt>
                <c:pt idx="35">
                  <c:v>9.8699999999999992</c:v>
                </c:pt>
                <c:pt idx="36">
                  <c:v>9.9639999999999986</c:v>
                </c:pt>
                <c:pt idx="37">
                  <c:v>10.057999999999998</c:v>
                </c:pt>
                <c:pt idx="38">
                  <c:v>10.151999999999997</c:v>
                </c:pt>
                <c:pt idx="39">
                  <c:v>10.245999999999997</c:v>
                </c:pt>
                <c:pt idx="40">
                  <c:v>10.339999999999996</c:v>
                </c:pt>
                <c:pt idx="41">
                  <c:v>10.433999999999996</c:v>
                </c:pt>
                <c:pt idx="42">
                  <c:v>10.527999999999995</c:v>
                </c:pt>
                <c:pt idx="43">
                  <c:v>10.621999999999995</c:v>
                </c:pt>
                <c:pt idx="44">
                  <c:v>10.715999999999994</c:v>
                </c:pt>
                <c:pt idx="45">
                  <c:v>10.809999999999993</c:v>
                </c:pt>
                <c:pt idx="46">
                  <c:v>10.903999999999993</c:v>
                </c:pt>
                <c:pt idx="47">
                  <c:v>10.997999999999992</c:v>
                </c:pt>
                <c:pt idx="48">
                  <c:v>11.091999999999992</c:v>
                </c:pt>
                <c:pt idx="49">
                  <c:v>11.185999999999991</c:v>
                </c:pt>
                <c:pt idx="50">
                  <c:v>11.27999999999999</c:v>
                </c:pt>
                <c:pt idx="51">
                  <c:v>11.37399999999999</c:v>
                </c:pt>
                <c:pt idx="52">
                  <c:v>11.467999999999989</c:v>
                </c:pt>
                <c:pt idx="53">
                  <c:v>11.561999999999989</c:v>
                </c:pt>
                <c:pt idx="54">
                  <c:v>11.655999999999988</c:v>
                </c:pt>
                <c:pt idx="55">
                  <c:v>11.749999999999988</c:v>
                </c:pt>
                <c:pt idx="56">
                  <c:v>11.843999999999987</c:v>
                </c:pt>
                <c:pt idx="57">
                  <c:v>11.937999999999986</c:v>
                </c:pt>
                <c:pt idx="58">
                  <c:v>12.031999999999986</c:v>
                </c:pt>
                <c:pt idx="59">
                  <c:v>12.125999999999985</c:v>
                </c:pt>
                <c:pt idx="60">
                  <c:v>12.219999999999985</c:v>
                </c:pt>
                <c:pt idx="61">
                  <c:v>12.313999999999984</c:v>
                </c:pt>
                <c:pt idx="62">
                  <c:v>12.407999999999983</c:v>
                </c:pt>
                <c:pt idx="63">
                  <c:v>12.501999999999983</c:v>
                </c:pt>
                <c:pt idx="64">
                  <c:v>12.595999999999982</c:v>
                </c:pt>
                <c:pt idx="65">
                  <c:v>12.689999999999982</c:v>
                </c:pt>
                <c:pt idx="66">
                  <c:v>12.783999999999981</c:v>
                </c:pt>
                <c:pt idx="67">
                  <c:v>12.877999999999981</c:v>
                </c:pt>
                <c:pt idx="68">
                  <c:v>12.97199999999998</c:v>
                </c:pt>
                <c:pt idx="69">
                  <c:v>13.065999999999979</c:v>
                </c:pt>
                <c:pt idx="70">
                  <c:v>13.159999999999979</c:v>
                </c:pt>
                <c:pt idx="71">
                  <c:v>13.253999999999978</c:v>
                </c:pt>
                <c:pt idx="72">
                  <c:v>13.347999999999978</c:v>
                </c:pt>
                <c:pt idx="73">
                  <c:v>13.441999999999977</c:v>
                </c:pt>
                <c:pt idx="74">
                  <c:v>13.535999999999976</c:v>
                </c:pt>
                <c:pt idx="75">
                  <c:v>13.629999999999976</c:v>
                </c:pt>
                <c:pt idx="76">
                  <c:v>13.723999999999975</c:v>
                </c:pt>
                <c:pt idx="77">
                  <c:v>13.817999999999975</c:v>
                </c:pt>
                <c:pt idx="78">
                  <c:v>13.911999999999974</c:v>
                </c:pt>
                <c:pt idx="79">
                  <c:v>14.005999999999974</c:v>
                </c:pt>
                <c:pt idx="80">
                  <c:v>14.099999999999973</c:v>
                </c:pt>
                <c:pt idx="81">
                  <c:v>14.193999999999972</c:v>
                </c:pt>
                <c:pt idx="82">
                  <c:v>14.287999999999972</c:v>
                </c:pt>
                <c:pt idx="83">
                  <c:v>14.381999999999971</c:v>
                </c:pt>
                <c:pt idx="84">
                  <c:v>14.475999999999971</c:v>
                </c:pt>
                <c:pt idx="85">
                  <c:v>14.56999999999997</c:v>
                </c:pt>
                <c:pt idx="86">
                  <c:v>14.66399999999997</c:v>
                </c:pt>
                <c:pt idx="87">
                  <c:v>14.757999999999969</c:v>
                </c:pt>
                <c:pt idx="88">
                  <c:v>14.851999999999968</c:v>
                </c:pt>
                <c:pt idx="89">
                  <c:v>14.945999999999968</c:v>
                </c:pt>
                <c:pt idx="90">
                  <c:v>15.039999999999967</c:v>
                </c:pt>
                <c:pt idx="91">
                  <c:v>15.133999999999967</c:v>
                </c:pt>
                <c:pt idx="92">
                  <c:v>15.227999999999966</c:v>
                </c:pt>
                <c:pt idx="93">
                  <c:v>15.321999999999965</c:v>
                </c:pt>
                <c:pt idx="94">
                  <c:v>15.415999999999965</c:v>
                </c:pt>
                <c:pt idx="95">
                  <c:v>15.509999999999964</c:v>
                </c:pt>
              </c:numCache>
            </c:numRef>
          </c:xVal>
          <c:yVal>
            <c:numRef>
              <c:f>'Refined Data '!$AU$76:$AU$171</c:f>
              <c:numCache>
                <c:formatCode>General</c:formatCode>
                <c:ptCount val="96"/>
                <c:pt idx="0">
                  <c:v>296.50200000000001</c:v>
                </c:pt>
                <c:pt idx="1">
                  <c:v>295.91800000000001</c:v>
                </c:pt>
                <c:pt idx="2">
                  <c:v>293.58500000000004</c:v>
                </c:pt>
                <c:pt idx="3">
                  <c:v>289.55600000000004</c:v>
                </c:pt>
                <c:pt idx="4">
                  <c:v>283.95100000000002</c:v>
                </c:pt>
                <c:pt idx="5">
                  <c:v>276.92600000000004</c:v>
                </c:pt>
                <c:pt idx="6">
                  <c:v>268.66600000000005</c:v>
                </c:pt>
                <c:pt idx="7">
                  <c:v>259.37200000000001</c:v>
                </c:pt>
                <c:pt idx="8">
                  <c:v>249.249</c:v>
                </c:pt>
                <c:pt idx="9">
                  <c:v>238.477</c:v>
                </c:pt>
                <c:pt idx="10">
                  <c:v>227.202</c:v>
                </c:pt>
                <c:pt idx="11">
                  <c:v>215.55</c:v>
                </c:pt>
                <c:pt idx="12">
                  <c:v>203.62899999999999</c:v>
                </c:pt>
                <c:pt idx="13">
                  <c:v>191.53700000000001</c:v>
                </c:pt>
                <c:pt idx="14">
                  <c:v>179.376</c:v>
                </c:pt>
                <c:pt idx="15">
                  <c:v>167.26</c:v>
                </c:pt>
                <c:pt idx="16">
                  <c:v>155.297</c:v>
                </c:pt>
                <c:pt idx="17">
                  <c:v>143.56399999999999</c:v>
                </c:pt>
                <c:pt idx="18">
                  <c:v>132.11600000000001</c:v>
                </c:pt>
                <c:pt idx="19">
                  <c:v>120.998</c:v>
                </c:pt>
                <c:pt idx="20">
                  <c:v>110.255</c:v>
                </c:pt>
                <c:pt idx="21">
                  <c:v>99.948999999999998</c:v>
                </c:pt>
                <c:pt idx="22">
                  <c:v>90.173000000000002</c:v>
                </c:pt>
                <c:pt idx="23">
                  <c:v>81.045999999999992</c:v>
                </c:pt>
                <c:pt idx="24">
                  <c:v>72.697000000000003</c:v>
                </c:pt>
                <c:pt idx="25">
                  <c:v>65.234999999999999</c:v>
                </c:pt>
                <c:pt idx="26">
                  <c:v>58.728000000000002</c:v>
                </c:pt>
                <c:pt idx="27">
                  <c:v>53.183</c:v>
                </c:pt>
                <c:pt idx="28">
                  <c:v>48.555</c:v>
                </c:pt>
                <c:pt idx="29">
                  <c:v>44.735999999999997</c:v>
                </c:pt>
                <c:pt idx="30">
                  <c:v>41.561999999999998</c:v>
                </c:pt>
                <c:pt idx="31">
                  <c:v>38.840000000000003</c:v>
                </c:pt>
                <c:pt idx="32">
                  <c:v>36.390999999999998</c:v>
                </c:pt>
                <c:pt idx="33">
                  <c:v>34.091999999999999</c:v>
                </c:pt>
                <c:pt idx="34">
                  <c:v>31.883000000000003</c:v>
                </c:pt>
                <c:pt idx="35">
                  <c:v>29.767000000000003</c:v>
                </c:pt>
                <c:pt idx="36">
                  <c:v>27.790999999999997</c:v>
                </c:pt>
                <c:pt idx="37">
                  <c:v>26.024999999999999</c:v>
                </c:pt>
                <c:pt idx="38">
                  <c:v>24.548000000000002</c:v>
                </c:pt>
                <c:pt idx="39">
                  <c:v>23.431000000000001</c:v>
                </c:pt>
                <c:pt idx="40">
                  <c:v>22.725999999999999</c:v>
                </c:pt>
                <c:pt idx="41">
                  <c:v>22.465</c:v>
                </c:pt>
                <c:pt idx="42">
                  <c:v>22.655000000000001</c:v>
                </c:pt>
                <c:pt idx="43">
                  <c:v>23.277999999999999</c:v>
                </c:pt>
                <c:pt idx="44">
                  <c:v>24.289000000000001</c:v>
                </c:pt>
                <c:pt idx="45">
                  <c:v>25.619999999999997</c:v>
                </c:pt>
                <c:pt idx="46">
                  <c:v>27.183</c:v>
                </c:pt>
                <c:pt idx="47">
                  <c:v>28.89</c:v>
                </c:pt>
                <c:pt idx="48">
                  <c:v>30.651000000000003</c:v>
                </c:pt>
                <c:pt idx="49">
                  <c:v>32.375999999999998</c:v>
                </c:pt>
                <c:pt idx="50">
                  <c:v>33.985999999999997</c:v>
                </c:pt>
                <c:pt idx="51">
                  <c:v>35.420999999999999</c:v>
                </c:pt>
                <c:pt idx="52">
                  <c:v>36.654000000000003</c:v>
                </c:pt>
                <c:pt idx="53">
                  <c:v>37.679000000000002</c:v>
                </c:pt>
                <c:pt idx="54">
                  <c:v>38.506999999999998</c:v>
                </c:pt>
                <c:pt idx="55">
                  <c:v>39.145000000000003</c:v>
                </c:pt>
                <c:pt idx="56">
                  <c:v>39.582000000000001</c:v>
                </c:pt>
                <c:pt idx="57">
                  <c:v>39.783999999999999</c:v>
                </c:pt>
                <c:pt idx="58">
                  <c:v>39.695</c:v>
                </c:pt>
                <c:pt idx="59">
                  <c:v>39.258000000000003</c:v>
                </c:pt>
                <c:pt idx="60">
                  <c:v>38.43</c:v>
                </c:pt>
                <c:pt idx="61">
                  <c:v>37.195</c:v>
                </c:pt>
                <c:pt idx="62">
                  <c:v>35.570999999999998</c:v>
                </c:pt>
                <c:pt idx="63">
                  <c:v>33.616999999999997</c:v>
                </c:pt>
                <c:pt idx="64">
                  <c:v>31.417000000000002</c:v>
                </c:pt>
                <c:pt idx="65">
                  <c:v>29.079000000000001</c:v>
                </c:pt>
                <c:pt idx="66">
                  <c:v>26.713999999999999</c:v>
                </c:pt>
                <c:pt idx="67">
                  <c:v>24.423999999999999</c:v>
                </c:pt>
                <c:pt idx="68">
                  <c:v>22.298999999999999</c:v>
                </c:pt>
                <c:pt idx="69">
                  <c:v>20.402999999999999</c:v>
                </c:pt>
                <c:pt idx="70">
                  <c:v>18.782</c:v>
                </c:pt>
                <c:pt idx="71">
                  <c:v>17.452999999999999</c:v>
                </c:pt>
                <c:pt idx="72">
                  <c:v>16.417000000000002</c:v>
                </c:pt>
                <c:pt idx="73">
                  <c:v>15.66</c:v>
                </c:pt>
                <c:pt idx="74">
                  <c:v>15.163</c:v>
                </c:pt>
                <c:pt idx="75">
                  <c:v>14.888999999999999</c:v>
                </c:pt>
                <c:pt idx="76">
                  <c:v>14.782</c:v>
                </c:pt>
                <c:pt idx="77">
                  <c:v>14.774000000000001</c:v>
                </c:pt>
                <c:pt idx="78">
                  <c:v>14.795999999999999</c:v>
                </c:pt>
                <c:pt idx="79">
                  <c:v>14.785</c:v>
                </c:pt>
                <c:pt idx="80">
                  <c:v>14.699</c:v>
                </c:pt>
                <c:pt idx="81">
                  <c:v>14.516999999999999</c:v>
                </c:pt>
                <c:pt idx="82">
                  <c:v>14.241</c:v>
                </c:pt>
                <c:pt idx="83">
                  <c:v>13.891</c:v>
                </c:pt>
                <c:pt idx="84">
                  <c:v>13.491</c:v>
                </c:pt>
                <c:pt idx="85">
                  <c:v>13.067</c:v>
                </c:pt>
                <c:pt idx="86">
                  <c:v>12.638999999999999</c:v>
                </c:pt>
                <c:pt idx="87">
                  <c:v>12.214</c:v>
                </c:pt>
                <c:pt idx="88">
                  <c:v>11.794</c:v>
                </c:pt>
                <c:pt idx="89">
                  <c:v>11.374000000000001</c:v>
                </c:pt>
                <c:pt idx="90">
                  <c:v>10.952999999999999</c:v>
                </c:pt>
                <c:pt idx="91">
                  <c:v>10.538</c:v>
                </c:pt>
                <c:pt idx="92">
                  <c:v>10.148</c:v>
                </c:pt>
                <c:pt idx="93">
                  <c:v>9.8130000000000006</c:v>
                </c:pt>
                <c:pt idx="94">
                  <c:v>9.5679999999999996</c:v>
                </c:pt>
                <c:pt idx="95">
                  <c:v>9.4480000000000004</c:v>
                </c:pt>
              </c:numCache>
            </c:numRef>
          </c:yVal>
          <c:smooth val="1"/>
        </c:ser>
        <c:ser>
          <c:idx val="31"/>
          <c:order val="14"/>
          <c:tx>
            <c:v>light grey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'!$AW$44:$AW$151</c:f>
              <c:numCache>
                <c:formatCode>General</c:formatCode>
                <c:ptCount val="108"/>
                <c:pt idx="0">
                  <c:v>2.75</c:v>
                </c:pt>
                <c:pt idx="1">
                  <c:v>2.8299999999999841</c:v>
                </c:pt>
                <c:pt idx="2">
                  <c:v>2.9000000000000057</c:v>
                </c:pt>
                <c:pt idx="3">
                  <c:v>2.9799999999999898</c:v>
                </c:pt>
                <c:pt idx="4">
                  <c:v>3.0600000000000023</c:v>
                </c:pt>
                <c:pt idx="5">
                  <c:v>3.1299999999999955</c:v>
                </c:pt>
                <c:pt idx="6">
                  <c:v>3.1999999999999886</c:v>
                </c:pt>
                <c:pt idx="7">
                  <c:v>3.2799999999999869</c:v>
                </c:pt>
                <c:pt idx="8">
                  <c:v>3.3499999999999943</c:v>
                </c:pt>
                <c:pt idx="9">
                  <c:v>3.4299999999999926</c:v>
                </c:pt>
                <c:pt idx="10">
                  <c:v>3.4999999999999858</c:v>
                </c:pt>
                <c:pt idx="11">
                  <c:v>3.5699999999999932</c:v>
                </c:pt>
                <c:pt idx="12">
                  <c:v>3.6499999999999915</c:v>
                </c:pt>
                <c:pt idx="13">
                  <c:v>3.7299999999999898</c:v>
                </c:pt>
                <c:pt idx="14">
                  <c:v>3.7999999999999972</c:v>
                </c:pt>
                <c:pt idx="15">
                  <c:v>3.8799999999999955</c:v>
                </c:pt>
                <c:pt idx="16">
                  <c:v>3.9499999999999886</c:v>
                </c:pt>
                <c:pt idx="17">
                  <c:v>4.0300000000000011</c:v>
                </c:pt>
                <c:pt idx="18">
                  <c:v>4.1099999999999852</c:v>
                </c:pt>
                <c:pt idx="19">
                  <c:v>4.1799999999999784</c:v>
                </c:pt>
                <c:pt idx="20">
                  <c:v>4.2599999999999909</c:v>
                </c:pt>
                <c:pt idx="21">
                  <c:v>4.3399999999999892</c:v>
                </c:pt>
                <c:pt idx="22">
                  <c:v>4.4099999999999966</c:v>
                </c:pt>
                <c:pt idx="23">
                  <c:v>4.4899999999999949</c:v>
                </c:pt>
                <c:pt idx="24">
                  <c:v>4.5599999999999881</c:v>
                </c:pt>
                <c:pt idx="25">
                  <c:v>4.6499999999999915</c:v>
                </c:pt>
                <c:pt idx="26">
                  <c:v>4.7199999999999847</c:v>
                </c:pt>
                <c:pt idx="27">
                  <c:v>4.7900000000000063</c:v>
                </c:pt>
                <c:pt idx="28">
                  <c:v>4.8699999999999903</c:v>
                </c:pt>
                <c:pt idx="29">
                  <c:v>4.9500000000000028</c:v>
                </c:pt>
                <c:pt idx="30">
                  <c:v>5.0300000000000011</c:v>
                </c:pt>
                <c:pt idx="31">
                  <c:v>5.0999999999999943</c:v>
                </c:pt>
                <c:pt idx="32">
                  <c:v>5.1800000000000068</c:v>
                </c:pt>
                <c:pt idx="33">
                  <c:v>5.2599999999999909</c:v>
                </c:pt>
                <c:pt idx="34">
                  <c:v>5.3400000000000034</c:v>
                </c:pt>
                <c:pt idx="35">
                  <c:v>5.4099999999999966</c:v>
                </c:pt>
                <c:pt idx="36">
                  <c:v>5.4899999999999807</c:v>
                </c:pt>
                <c:pt idx="37">
                  <c:v>5.5699999999999932</c:v>
                </c:pt>
                <c:pt idx="38">
                  <c:v>5.6499999999999915</c:v>
                </c:pt>
                <c:pt idx="39">
                  <c:v>5.7199999999999989</c:v>
                </c:pt>
                <c:pt idx="40">
                  <c:v>5.7999999999999972</c:v>
                </c:pt>
                <c:pt idx="41">
                  <c:v>5.8799999999999955</c:v>
                </c:pt>
                <c:pt idx="42">
                  <c:v>5.9599999999999937</c:v>
                </c:pt>
                <c:pt idx="43">
                  <c:v>6.0400000000000063</c:v>
                </c:pt>
                <c:pt idx="44">
                  <c:v>6.1099999999999994</c:v>
                </c:pt>
                <c:pt idx="45">
                  <c:v>6.1899999999999977</c:v>
                </c:pt>
                <c:pt idx="46">
                  <c:v>6.269999999999996</c:v>
                </c:pt>
                <c:pt idx="47">
                  <c:v>6.3499999999999943</c:v>
                </c:pt>
                <c:pt idx="48">
                  <c:v>6.4300000000000068</c:v>
                </c:pt>
                <c:pt idx="49">
                  <c:v>6.5099999999999909</c:v>
                </c:pt>
                <c:pt idx="50">
                  <c:v>6.5799999999999841</c:v>
                </c:pt>
                <c:pt idx="51">
                  <c:v>6.6699999999999875</c:v>
                </c:pt>
                <c:pt idx="52">
                  <c:v>6.7399999999999807</c:v>
                </c:pt>
                <c:pt idx="53">
                  <c:v>6.8199999999999932</c:v>
                </c:pt>
                <c:pt idx="54">
                  <c:v>6.8999999999999915</c:v>
                </c:pt>
                <c:pt idx="55">
                  <c:v>6.9799999999999898</c:v>
                </c:pt>
                <c:pt idx="56">
                  <c:v>7.0599999999999881</c:v>
                </c:pt>
                <c:pt idx="57">
                  <c:v>7.1299999999999955</c:v>
                </c:pt>
                <c:pt idx="58">
                  <c:v>7.2099999999999937</c:v>
                </c:pt>
                <c:pt idx="59">
                  <c:v>7.2900000000000063</c:v>
                </c:pt>
                <c:pt idx="60">
                  <c:v>7.3699999999999903</c:v>
                </c:pt>
                <c:pt idx="61">
                  <c:v>7.4500000000000028</c:v>
                </c:pt>
                <c:pt idx="62">
                  <c:v>7.5300000000000011</c:v>
                </c:pt>
                <c:pt idx="63">
                  <c:v>7.6099999999999994</c:v>
                </c:pt>
                <c:pt idx="64">
                  <c:v>7.6899999999999977</c:v>
                </c:pt>
                <c:pt idx="65">
                  <c:v>7.7700000000000102</c:v>
                </c:pt>
                <c:pt idx="66">
                  <c:v>7.8499999999999943</c:v>
                </c:pt>
                <c:pt idx="67">
                  <c:v>7.9299999999999784</c:v>
                </c:pt>
                <c:pt idx="68">
                  <c:v>8.0099999999999909</c:v>
                </c:pt>
                <c:pt idx="69">
                  <c:v>8.0899999999999892</c:v>
                </c:pt>
                <c:pt idx="70">
                  <c:v>8.1599999999999966</c:v>
                </c:pt>
                <c:pt idx="71">
                  <c:v>8.2399999999999949</c:v>
                </c:pt>
                <c:pt idx="72">
                  <c:v>8.3199999999999932</c:v>
                </c:pt>
                <c:pt idx="73">
                  <c:v>8.3999999999999915</c:v>
                </c:pt>
                <c:pt idx="74">
                  <c:v>8.480000000000004</c:v>
                </c:pt>
                <c:pt idx="75">
                  <c:v>8.5599999999999881</c:v>
                </c:pt>
                <c:pt idx="76">
                  <c:v>8.64</c:v>
                </c:pt>
                <c:pt idx="77">
                  <c:v>8.7199999999999989</c:v>
                </c:pt>
                <c:pt idx="78">
                  <c:v>8.7999999999999972</c:v>
                </c:pt>
                <c:pt idx="79">
                  <c:v>8.8799999999999955</c:v>
                </c:pt>
                <c:pt idx="80">
                  <c:v>8.9499999999999886</c:v>
                </c:pt>
                <c:pt idx="81">
                  <c:v>9.039999999999992</c:v>
                </c:pt>
                <c:pt idx="82">
                  <c:v>9.1099999999999852</c:v>
                </c:pt>
                <c:pt idx="83">
                  <c:v>9.1899999999999977</c:v>
                </c:pt>
                <c:pt idx="84">
                  <c:v>9.2699999999999818</c:v>
                </c:pt>
                <c:pt idx="85">
                  <c:v>9.3499999999999943</c:v>
                </c:pt>
                <c:pt idx="86">
                  <c:v>9.4299999999999926</c:v>
                </c:pt>
                <c:pt idx="87">
                  <c:v>9.5099999999999909</c:v>
                </c:pt>
                <c:pt idx="88">
                  <c:v>9.5899999999999892</c:v>
                </c:pt>
                <c:pt idx="89">
                  <c:v>9.6700000000000017</c:v>
                </c:pt>
                <c:pt idx="90">
                  <c:v>9.7499999999999858</c:v>
                </c:pt>
                <c:pt idx="91">
                  <c:v>9.8299999999999983</c:v>
                </c:pt>
                <c:pt idx="92">
                  <c:v>9.8999999999999915</c:v>
                </c:pt>
                <c:pt idx="93">
                  <c:v>9.9799999999999898</c:v>
                </c:pt>
                <c:pt idx="94">
                  <c:v>10.060000000000002</c:v>
                </c:pt>
                <c:pt idx="95">
                  <c:v>10.139999999999986</c:v>
                </c:pt>
                <c:pt idx="96">
                  <c:v>10.219999999999999</c:v>
                </c:pt>
                <c:pt idx="97">
                  <c:v>10.299999999999983</c:v>
                </c:pt>
                <c:pt idx="98">
                  <c:v>10.370000000000005</c:v>
                </c:pt>
                <c:pt idx="99">
                  <c:v>10.45999999999998</c:v>
                </c:pt>
                <c:pt idx="100">
                  <c:v>10.530000000000001</c:v>
                </c:pt>
                <c:pt idx="101">
                  <c:v>10.609999999999985</c:v>
                </c:pt>
                <c:pt idx="102">
                  <c:v>10.689999999999998</c:v>
                </c:pt>
                <c:pt idx="103">
                  <c:v>10.769999999999996</c:v>
                </c:pt>
                <c:pt idx="104">
                  <c:v>10.849999999999994</c:v>
                </c:pt>
                <c:pt idx="105">
                  <c:v>10.920000000000002</c:v>
                </c:pt>
                <c:pt idx="106">
                  <c:v>10.999999999999986</c:v>
                </c:pt>
                <c:pt idx="107">
                  <c:v>11.079999999999998</c:v>
                </c:pt>
              </c:numCache>
            </c:numRef>
          </c:xVal>
          <c:yVal>
            <c:numRef>
              <c:f>'Refined Data '!$AX$44:$AX$151</c:f>
              <c:numCache>
                <c:formatCode>General</c:formatCode>
                <c:ptCount val="108"/>
                <c:pt idx="0">
                  <c:v>22.416</c:v>
                </c:pt>
                <c:pt idx="1">
                  <c:v>22.388000000000002</c:v>
                </c:pt>
                <c:pt idx="2">
                  <c:v>22.263000000000002</c:v>
                </c:pt>
                <c:pt idx="3">
                  <c:v>22.081</c:v>
                </c:pt>
                <c:pt idx="4">
                  <c:v>21.876000000000001</c:v>
                </c:pt>
                <c:pt idx="5">
                  <c:v>21.667999999999999</c:v>
                </c:pt>
                <c:pt idx="6">
                  <c:v>21.457999999999998</c:v>
                </c:pt>
                <c:pt idx="7">
                  <c:v>21.236999999999998</c:v>
                </c:pt>
                <c:pt idx="8">
                  <c:v>20.998000000000001</c:v>
                </c:pt>
                <c:pt idx="9">
                  <c:v>20.747</c:v>
                </c:pt>
                <c:pt idx="10">
                  <c:v>20.51</c:v>
                </c:pt>
                <c:pt idx="11">
                  <c:v>20.317</c:v>
                </c:pt>
                <c:pt idx="12">
                  <c:v>20.2</c:v>
                </c:pt>
                <c:pt idx="13">
                  <c:v>20.178999999999998</c:v>
                </c:pt>
                <c:pt idx="14">
                  <c:v>20.263000000000002</c:v>
                </c:pt>
                <c:pt idx="15">
                  <c:v>20.436</c:v>
                </c:pt>
                <c:pt idx="16">
                  <c:v>20.669999999999998</c:v>
                </c:pt>
                <c:pt idx="17">
                  <c:v>20.923999999999999</c:v>
                </c:pt>
                <c:pt idx="18">
                  <c:v>21.170999999999999</c:v>
                </c:pt>
                <c:pt idx="19">
                  <c:v>21.396999999999998</c:v>
                </c:pt>
                <c:pt idx="20">
                  <c:v>21.608999999999998</c:v>
                </c:pt>
                <c:pt idx="21">
                  <c:v>21.818999999999999</c:v>
                </c:pt>
                <c:pt idx="22">
                  <c:v>22.038</c:v>
                </c:pt>
                <c:pt idx="23">
                  <c:v>22.265999999999998</c:v>
                </c:pt>
                <c:pt idx="24">
                  <c:v>22.495000000000001</c:v>
                </c:pt>
                <c:pt idx="25">
                  <c:v>22.707000000000001</c:v>
                </c:pt>
                <c:pt idx="26">
                  <c:v>22.88</c:v>
                </c:pt>
                <c:pt idx="27">
                  <c:v>22.986000000000001</c:v>
                </c:pt>
                <c:pt idx="28">
                  <c:v>22.997</c:v>
                </c:pt>
                <c:pt idx="29">
                  <c:v>22.888000000000002</c:v>
                </c:pt>
                <c:pt idx="30">
                  <c:v>22.649000000000001</c:v>
                </c:pt>
                <c:pt idx="31">
                  <c:v>22.280999999999999</c:v>
                </c:pt>
                <c:pt idx="32">
                  <c:v>21.795999999999999</c:v>
                </c:pt>
                <c:pt idx="33">
                  <c:v>21.221</c:v>
                </c:pt>
                <c:pt idx="34">
                  <c:v>20.587</c:v>
                </c:pt>
                <c:pt idx="35">
                  <c:v>19.927</c:v>
                </c:pt>
                <c:pt idx="36">
                  <c:v>19.256</c:v>
                </c:pt>
                <c:pt idx="37">
                  <c:v>18.57</c:v>
                </c:pt>
                <c:pt idx="38">
                  <c:v>17.852</c:v>
                </c:pt>
                <c:pt idx="39">
                  <c:v>17.084</c:v>
                </c:pt>
                <c:pt idx="40">
                  <c:v>16.265000000000001</c:v>
                </c:pt>
                <c:pt idx="41">
                  <c:v>15.413</c:v>
                </c:pt>
                <c:pt idx="42">
                  <c:v>14.561999999999999</c:v>
                </c:pt>
                <c:pt idx="43">
                  <c:v>13.754</c:v>
                </c:pt>
                <c:pt idx="44">
                  <c:v>13.021000000000001</c:v>
                </c:pt>
                <c:pt idx="45">
                  <c:v>12.379</c:v>
                </c:pt>
                <c:pt idx="46">
                  <c:v>11.823</c:v>
                </c:pt>
                <c:pt idx="47">
                  <c:v>11.329000000000001</c:v>
                </c:pt>
                <c:pt idx="48">
                  <c:v>10.869</c:v>
                </c:pt>
                <c:pt idx="49">
                  <c:v>10.423</c:v>
                </c:pt>
                <c:pt idx="50">
                  <c:v>9.9860000000000007</c:v>
                </c:pt>
                <c:pt idx="51">
                  <c:v>9.5649999999999995</c:v>
                </c:pt>
                <c:pt idx="52">
                  <c:v>9.1709999999999994</c:v>
                </c:pt>
                <c:pt idx="53">
                  <c:v>8.8129999999999988</c:v>
                </c:pt>
                <c:pt idx="54">
                  <c:v>8.4930000000000003</c:v>
                </c:pt>
                <c:pt idx="55">
                  <c:v>8.2080000000000002</c:v>
                </c:pt>
                <c:pt idx="56">
                  <c:v>7.9530000000000003</c:v>
                </c:pt>
                <c:pt idx="57">
                  <c:v>7.7290000000000001</c:v>
                </c:pt>
                <c:pt idx="58">
                  <c:v>7.5460000000000003</c:v>
                </c:pt>
                <c:pt idx="59">
                  <c:v>7.415</c:v>
                </c:pt>
                <c:pt idx="60">
                  <c:v>7.3360000000000003</c:v>
                </c:pt>
                <c:pt idx="61">
                  <c:v>7.2989999999999995</c:v>
                </c:pt>
                <c:pt idx="62">
                  <c:v>7.29</c:v>
                </c:pt>
                <c:pt idx="63">
                  <c:v>7.2960000000000003</c:v>
                </c:pt>
                <c:pt idx="64">
                  <c:v>7.3069999999999995</c:v>
                </c:pt>
                <c:pt idx="65">
                  <c:v>7.3170000000000002</c:v>
                </c:pt>
                <c:pt idx="66">
                  <c:v>7.3259999999999996</c:v>
                </c:pt>
                <c:pt idx="67">
                  <c:v>7.3339999999999996</c:v>
                </c:pt>
                <c:pt idx="68">
                  <c:v>7.34</c:v>
                </c:pt>
                <c:pt idx="69">
                  <c:v>7.3309999999999995</c:v>
                </c:pt>
                <c:pt idx="70">
                  <c:v>7.2850000000000001</c:v>
                </c:pt>
                <c:pt idx="71">
                  <c:v>7.1819999999999995</c:v>
                </c:pt>
                <c:pt idx="72">
                  <c:v>7.008</c:v>
                </c:pt>
                <c:pt idx="73">
                  <c:v>6.7619999999999996</c:v>
                </c:pt>
                <c:pt idx="74">
                  <c:v>6.4559999999999995</c:v>
                </c:pt>
                <c:pt idx="75">
                  <c:v>6.1059999999999999</c:v>
                </c:pt>
                <c:pt idx="76">
                  <c:v>5.726</c:v>
                </c:pt>
                <c:pt idx="77">
                  <c:v>5.33</c:v>
                </c:pt>
                <c:pt idx="78">
                  <c:v>4.9339999999999993</c:v>
                </c:pt>
                <c:pt idx="79">
                  <c:v>4.5549999999999997</c:v>
                </c:pt>
                <c:pt idx="80">
                  <c:v>4.2029999999999994</c:v>
                </c:pt>
                <c:pt idx="81">
                  <c:v>3.8879999999999999</c:v>
                </c:pt>
                <c:pt idx="82">
                  <c:v>3.6179999999999999</c:v>
                </c:pt>
                <c:pt idx="83">
                  <c:v>3.4020000000000001</c:v>
                </c:pt>
                <c:pt idx="84">
                  <c:v>3.24</c:v>
                </c:pt>
                <c:pt idx="85">
                  <c:v>3.1280000000000001</c:v>
                </c:pt>
                <c:pt idx="86">
                  <c:v>3.0569999999999999</c:v>
                </c:pt>
                <c:pt idx="87">
                  <c:v>3.0229999999999997</c:v>
                </c:pt>
                <c:pt idx="88">
                  <c:v>3.0249999999999999</c:v>
                </c:pt>
                <c:pt idx="89">
                  <c:v>3.0619999999999998</c:v>
                </c:pt>
                <c:pt idx="90">
                  <c:v>3.1310000000000002</c:v>
                </c:pt>
                <c:pt idx="91">
                  <c:v>3.2229999999999999</c:v>
                </c:pt>
                <c:pt idx="92">
                  <c:v>3.3279999999999998</c:v>
                </c:pt>
                <c:pt idx="93">
                  <c:v>3.4289999999999998</c:v>
                </c:pt>
                <c:pt idx="94">
                  <c:v>3.5089999999999999</c:v>
                </c:pt>
                <c:pt idx="95">
                  <c:v>3.5539999999999998</c:v>
                </c:pt>
                <c:pt idx="96">
                  <c:v>3.5590000000000002</c:v>
                </c:pt>
                <c:pt idx="97">
                  <c:v>3.5249999999999999</c:v>
                </c:pt>
                <c:pt idx="98">
                  <c:v>3.4630000000000001</c:v>
                </c:pt>
                <c:pt idx="99">
                  <c:v>3.3819999999999997</c:v>
                </c:pt>
                <c:pt idx="100">
                  <c:v>3.2930000000000001</c:v>
                </c:pt>
                <c:pt idx="101">
                  <c:v>3.2029999999999998</c:v>
                </c:pt>
                <c:pt idx="102">
                  <c:v>3.1139999999999999</c:v>
                </c:pt>
                <c:pt idx="103">
                  <c:v>3.028</c:v>
                </c:pt>
                <c:pt idx="104">
                  <c:v>2.944</c:v>
                </c:pt>
                <c:pt idx="105">
                  <c:v>2.867</c:v>
                </c:pt>
                <c:pt idx="106">
                  <c:v>2.8010000000000002</c:v>
                </c:pt>
                <c:pt idx="107">
                  <c:v>2.7489999999999997</c:v>
                </c:pt>
              </c:numCache>
            </c:numRef>
          </c:yVal>
          <c:smooth val="1"/>
        </c:ser>
        <c:ser>
          <c:idx val="32"/>
          <c:order val="15"/>
          <c:tx>
            <c:v>grey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'!$AZ$40:$AZ$142</c:f>
              <c:numCache>
                <c:formatCode>General</c:formatCode>
                <c:ptCount val="103"/>
                <c:pt idx="0">
                  <c:v>4.8700000000000045</c:v>
                </c:pt>
                <c:pt idx="1">
                  <c:v>5.0199999999999818</c:v>
                </c:pt>
                <c:pt idx="2">
                  <c:v>5.1699999999999875</c:v>
                </c:pt>
                <c:pt idx="3">
                  <c:v>5.3199999999999932</c:v>
                </c:pt>
                <c:pt idx="4">
                  <c:v>5.4599999999999937</c:v>
                </c:pt>
                <c:pt idx="5">
                  <c:v>5.6099999999999994</c:v>
                </c:pt>
                <c:pt idx="6">
                  <c:v>5.7599999999999909</c:v>
                </c:pt>
                <c:pt idx="7">
                  <c:v>5.8999999999999915</c:v>
                </c:pt>
                <c:pt idx="8">
                  <c:v>6.0499999999999829</c:v>
                </c:pt>
                <c:pt idx="9">
                  <c:v>6.1999999999999886</c:v>
                </c:pt>
                <c:pt idx="10">
                  <c:v>6.3499999999999943</c:v>
                </c:pt>
                <c:pt idx="11">
                  <c:v>6.4999999999999858</c:v>
                </c:pt>
                <c:pt idx="12">
                  <c:v>6.6499999999999915</c:v>
                </c:pt>
                <c:pt idx="13">
                  <c:v>6.7999999999999972</c:v>
                </c:pt>
                <c:pt idx="14">
                  <c:v>6.9499999999999886</c:v>
                </c:pt>
                <c:pt idx="15">
                  <c:v>7.0999999999999943</c:v>
                </c:pt>
                <c:pt idx="16">
                  <c:v>7.25</c:v>
                </c:pt>
                <c:pt idx="17">
                  <c:v>7.4099999999999966</c:v>
                </c:pt>
                <c:pt idx="18">
                  <c:v>7.5599999999999739</c:v>
                </c:pt>
                <c:pt idx="19">
                  <c:v>7.7099999999999795</c:v>
                </c:pt>
                <c:pt idx="20">
                  <c:v>7.8599999999999852</c:v>
                </c:pt>
                <c:pt idx="21">
                  <c:v>8.019999999999996</c:v>
                </c:pt>
                <c:pt idx="22">
                  <c:v>8.1700000000000017</c:v>
                </c:pt>
                <c:pt idx="23">
                  <c:v>8.3299999999999983</c:v>
                </c:pt>
                <c:pt idx="24">
                  <c:v>8.4799999999999898</c:v>
                </c:pt>
                <c:pt idx="25">
                  <c:v>8.6299999999999955</c:v>
                </c:pt>
                <c:pt idx="26">
                  <c:v>8.789999999999992</c:v>
                </c:pt>
                <c:pt idx="27">
                  <c:v>8.9499999999999886</c:v>
                </c:pt>
                <c:pt idx="28">
                  <c:v>9.0999999999999943</c:v>
                </c:pt>
                <c:pt idx="29">
                  <c:v>9.2499999999999858</c:v>
                </c:pt>
                <c:pt idx="30">
                  <c:v>9.4099999999999824</c:v>
                </c:pt>
                <c:pt idx="31">
                  <c:v>9.5699999999999932</c:v>
                </c:pt>
                <c:pt idx="32">
                  <c:v>9.7199999999999989</c:v>
                </c:pt>
                <c:pt idx="33">
                  <c:v>9.8700000000000045</c:v>
                </c:pt>
                <c:pt idx="34">
                  <c:v>10.030000000000001</c:v>
                </c:pt>
                <c:pt idx="35">
                  <c:v>10.189999999999998</c:v>
                </c:pt>
                <c:pt idx="36">
                  <c:v>10.349999999999994</c:v>
                </c:pt>
                <c:pt idx="37">
                  <c:v>10.499999999999986</c:v>
                </c:pt>
                <c:pt idx="38">
                  <c:v>10.659999999999982</c:v>
                </c:pt>
                <c:pt idx="39">
                  <c:v>10.809999999999988</c:v>
                </c:pt>
                <c:pt idx="40">
                  <c:v>10.969999999999999</c:v>
                </c:pt>
                <c:pt idx="41">
                  <c:v>11.129999999999995</c:v>
                </c:pt>
                <c:pt idx="42">
                  <c:v>11.280000000000001</c:v>
                </c:pt>
                <c:pt idx="43">
                  <c:v>11.439999999999998</c:v>
                </c:pt>
                <c:pt idx="44">
                  <c:v>11.599999999999994</c:v>
                </c:pt>
                <c:pt idx="45">
                  <c:v>11.759999999999991</c:v>
                </c:pt>
                <c:pt idx="46">
                  <c:v>11.909999999999982</c:v>
                </c:pt>
                <c:pt idx="47">
                  <c:v>12.069999999999993</c:v>
                </c:pt>
                <c:pt idx="48">
                  <c:v>12.22999999999999</c:v>
                </c:pt>
                <c:pt idx="49">
                  <c:v>12.389999999999986</c:v>
                </c:pt>
                <c:pt idx="50">
                  <c:v>12.539999999999992</c:v>
                </c:pt>
                <c:pt idx="51">
                  <c:v>12.699999999999989</c:v>
                </c:pt>
                <c:pt idx="52">
                  <c:v>12.859999999999985</c:v>
                </c:pt>
                <c:pt idx="53">
                  <c:v>13.009999999999991</c:v>
                </c:pt>
                <c:pt idx="54">
                  <c:v>13.170000000000002</c:v>
                </c:pt>
                <c:pt idx="55">
                  <c:v>13.329999999999998</c:v>
                </c:pt>
                <c:pt idx="56">
                  <c:v>13.47999999999999</c:v>
                </c:pt>
                <c:pt idx="57">
                  <c:v>13.639999999999986</c:v>
                </c:pt>
                <c:pt idx="58">
                  <c:v>13.799999999999983</c:v>
                </c:pt>
                <c:pt idx="59">
                  <c:v>13.95999999999998</c:v>
                </c:pt>
                <c:pt idx="60">
                  <c:v>14.109999999999985</c:v>
                </c:pt>
                <c:pt idx="61">
                  <c:v>14.269999999999996</c:v>
                </c:pt>
                <c:pt idx="62">
                  <c:v>14.420000000000002</c:v>
                </c:pt>
                <c:pt idx="63">
                  <c:v>14.579999999999998</c:v>
                </c:pt>
                <c:pt idx="64">
                  <c:v>14.739999999999995</c:v>
                </c:pt>
                <c:pt idx="65">
                  <c:v>14.900000000000006</c:v>
                </c:pt>
                <c:pt idx="66">
                  <c:v>15.049999999999983</c:v>
                </c:pt>
                <c:pt idx="67">
                  <c:v>15.20999999999998</c:v>
                </c:pt>
                <c:pt idx="68">
                  <c:v>15.36999999999999</c:v>
                </c:pt>
                <c:pt idx="69">
                  <c:v>15.529999999999987</c:v>
                </c:pt>
                <c:pt idx="70">
                  <c:v>15.679999999999993</c:v>
                </c:pt>
                <c:pt idx="71">
                  <c:v>15.839999999999989</c:v>
                </c:pt>
                <c:pt idx="72">
                  <c:v>16</c:v>
                </c:pt>
                <c:pt idx="73">
                  <c:v>16.159999999999997</c:v>
                </c:pt>
                <c:pt idx="74">
                  <c:v>16.309999999999974</c:v>
                </c:pt>
                <c:pt idx="75">
                  <c:v>16.45999999999998</c:v>
                </c:pt>
                <c:pt idx="76">
                  <c:v>16.61999999999999</c:v>
                </c:pt>
                <c:pt idx="77">
                  <c:v>16.779999999999987</c:v>
                </c:pt>
                <c:pt idx="78">
                  <c:v>16.939999999999984</c:v>
                </c:pt>
                <c:pt idx="79">
                  <c:v>17.099999999999994</c:v>
                </c:pt>
                <c:pt idx="80">
                  <c:v>17.25</c:v>
                </c:pt>
                <c:pt idx="81">
                  <c:v>17.409999999999997</c:v>
                </c:pt>
                <c:pt idx="82">
                  <c:v>17.569999999999993</c:v>
                </c:pt>
                <c:pt idx="83">
                  <c:v>17.719999999999985</c:v>
                </c:pt>
                <c:pt idx="84">
                  <c:v>17.879999999999981</c:v>
                </c:pt>
                <c:pt idx="85">
                  <c:v>18.029999999999987</c:v>
                </c:pt>
                <c:pt idx="86">
                  <c:v>18.189999999999984</c:v>
                </c:pt>
                <c:pt idx="87">
                  <c:v>18.349999999999994</c:v>
                </c:pt>
                <c:pt idx="88">
                  <c:v>18.5</c:v>
                </c:pt>
                <c:pt idx="89">
                  <c:v>18.659999999999997</c:v>
                </c:pt>
                <c:pt idx="90">
                  <c:v>18.809999999999974</c:v>
                </c:pt>
                <c:pt idx="91">
                  <c:v>18.969999999999985</c:v>
                </c:pt>
                <c:pt idx="92">
                  <c:v>19.11999999999999</c:v>
                </c:pt>
                <c:pt idx="93">
                  <c:v>19.279999999999987</c:v>
                </c:pt>
                <c:pt idx="94">
                  <c:v>19.429999999999993</c:v>
                </c:pt>
                <c:pt idx="95">
                  <c:v>19.589999999999989</c:v>
                </c:pt>
                <c:pt idx="96">
                  <c:v>19.739999999999995</c:v>
                </c:pt>
                <c:pt idx="97">
                  <c:v>19.889999999999986</c:v>
                </c:pt>
                <c:pt idx="98">
                  <c:v>20.049999999999983</c:v>
                </c:pt>
                <c:pt idx="99">
                  <c:v>20.20999999999998</c:v>
                </c:pt>
                <c:pt idx="100">
                  <c:v>20.359999999999985</c:v>
                </c:pt>
                <c:pt idx="101">
                  <c:v>20.509999999999991</c:v>
                </c:pt>
                <c:pt idx="102">
                  <c:v>20.659999999999982</c:v>
                </c:pt>
              </c:numCache>
            </c:numRef>
          </c:xVal>
          <c:yVal>
            <c:numRef>
              <c:f>'Refined Data '!$BA$40:$BA$142</c:f>
              <c:numCache>
                <c:formatCode>General</c:formatCode>
                <c:ptCount val="103"/>
                <c:pt idx="0">
                  <c:v>62.542000000000002</c:v>
                </c:pt>
                <c:pt idx="1">
                  <c:v>62.143999999999998</c:v>
                </c:pt>
                <c:pt idx="2">
                  <c:v>61.219000000000001</c:v>
                </c:pt>
                <c:pt idx="3">
                  <c:v>59.808</c:v>
                </c:pt>
                <c:pt idx="4">
                  <c:v>57.991</c:v>
                </c:pt>
                <c:pt idx="5">
                  <c:v>55.867000000000004</c:v>
                </c:pt>
                <c:pt idx="6">
                  <c:v>53.526000000000003</c:v>
                </c:pt>
                <c:pt idx="7">
                  <c:v>51.012999999999998</c:v>
                </c:pt>
                <c:pt idx="8">
                  <c:v>48.326999999999998</c:v>
                </c:pt>
                <c:pt idx="9">
                  <c:v>45.448</c:v>
                </c:pt>
                <c:pt idx="10">
                  <c:v>42.370000000000005</c:v>
                </c:pt>
                <c:pt idx="11">
                  <c:v>39.131999999999998</c:v>
                </c:pt>
                <c:pt idx="12">
                  <c:v>35.82</c:v>
                </c:pt>
                <c:pt idx="13">
                  <c:v>32.555999999999997</c:v>
                </c:pt>
                <c:pt idx="14">
                  <c:v>29.463000000000001</c:v>
                </c:pt>
                <c:pt idx="15">
                  <c:v>26.629000000000001</c:v>
                </c:pt>
                <c:pt idx="16">
                  <c:v>24.091000000000001</c:v>
                </c:pt>
                <c:pt idx="17">
                  <c:v>21.847000000000001</c:v>
                </c:pt>
                <c:pt idx="18">
                  <c:v>19.869</c:v>
                </c:pt>
                <c:pt idx="19">
                  <c:v>18.134</c:v>
                </c:pt>
                <c:pt idx="20">
                  <c:v>16.635000000000002</c:v>
                </c:pt>
                <c:pt idx="21">
                  <c:v>15.381</c:v>
                </c:pt>
                <c:pt idx="22">
                  <c:v>14.391</c:v>
                </c:pt>
                <c:pt idx="23">
                  <c:v>13.680999999999999</c:v>
                </c:pt>
                <c:pt idx="24">
                  <c:v>13.254999999999999</c:v>
                </c:pt>
                <c:pt idx="25">
                  <c:v>13.1</c:v>
                </c:pt>
                <c:pt idx="26">
                  <c:v>13.195</c:v>
                </c:pt>
                <c:pt idx="27">
                  <c:v>13.523</c:v>
                </c:pt>
                <c:pt idx="28">
                  <c:v>14.074999999999999</c:v>
                </c:pt>
                <c:pt idx="29">
                  <c:v>14.840999999999999</c:v>
                </c:pt>
                <c:pt idx="30">
                  <c:v>15.792</c:v>
                </c:pt>
                <c:pt idx="31">
                  <c:v>16.879000000000001</c:v>
                </c:pt>
                <c:pt idx="32">
                  <c:v>18.038</c:v>
                </c:pt>
                <c:pt idx="33">
                  <c:v>19.209</c:v>
                </c:pt>
                <c:pt idx="34">
                  <c:v>20.350000000000001</c:v>
                </c:pt>
                <c:pt idx="35">
                  <c:v>21.439</c:v>
                </c:pt>
                <c:pt idx="36">
                  <c:v>22.459</c:v>
                </c:pt>
                <c:pt idx="37">
                  <c:v>23.391999999999999</c:v>
                </c:pt>
                <c:pt idx="38">
                  <c:v>24.21</c:v>
                </c:pt>
                <c:pt idx="39">
                  <c:v>24.878</c:v>
                </c:pt>
                <c:pt idx="40">
                  <c:v>25.346</c:v>
                </c:pt>
                <c:pt idx="41">
                  <c:v>25.573</c:v>
                </c:pt>
                <c:pt idx="42">
                  <c:v>25.532</c:v>
                </c:pt>
                <c:pt idx="43">
                  <c:v>25.233000000000001</c:v>
                </c:pt>
                <c:pt idx="44">
                  <c:v>24.714000000000002</c:v>
                </c:pt>
                <c:pt idx="45">
                  <c:v>24.028000000000002</c:v>
                </c:pt>
                <c:pt idx="46">
                  <c:v>23.221</c:v>
                </c:pt>
                <c:pt idx="47">
                  <c:v>22.325000000000003</c:v>
                </c:pt>
                <c:pt idx="48">
                  <c:v>21.352</c:v>
                </c:pt>
                <c:pt idx="49">
                  <c:v>20.304000000000002</c:v>
                </c:pt>
                <c:pt idx="50">
                  <c:v>19.187999999999999</c:v>
                </c:pt>
                <c:pt idx="51">
                  <c:v>18.029</c:v>
                </c:pt>
                <c:pt idx="52">
                  <c:v>16.862000000000002</c:v>
                </c:pt>
                <c:pt idx="53">
                  <c:v>15.734</c:v>
                </c:pt>
                <c:pt idx="54">
                  <c:v>14.686999999999999</c:v>
                </c:pt>
                <c:pt idx="55">
                  <c:v>13.753</c:v>
                </c:pt>
                <c:pt idx="56">
                  <c:v>12.952</c:v>
                </c:pt>
                <c:pt idx="57">
                  <c:v>12.292</c:v>
                </c:pt>
                <c:pt idx="58">
                  <c:v>11.767999999999999</c:v>
                </c:pt>
                <c:pt idx="59">
                  <c:v>11.375</c:v>
                </c:pt>
                <c:pt idx="60">
                  <c:v>11.112</c:v>
                </c:pt>
                <c:pt idx="61">
                  <c:v>10.986000000000001</c:v>
                </c:pt>
                <c:pt idx="62">
                  <c:v>11.004</c:v>
                </c:pt>
                <c:pt idx="63">
                  <c:v>11.172000000000001</c:v>
                </c:pt>
                <c:pt idx="64">
                  <c:v>11.484</c:v>
                </c:pt>
                <c:pt idx="65">
                  <c:v>11.934999999999999</c:v>
                </c:pt>
                <c:pt idx="66">
                  <c:v>12.52</c:v>
                </c:pt>
                <c:pt idx="67">
                  <c:v>13.234</c:v>
                </c:pt>
                <c:pt idx="68">
                  <c:v>14.062999999999999</c:v>
                </c:pt>
                <c:pt idx="69">
                  <c:v>14.975999999999999</c:v>
                </c:pt>
                <c:pt idx="70">
                  <c:v>15.929</c:v>
                </c:pt>
                <c:pt idx="71">
                  <c:v>16.876000000000001</c:v>
                </c:pt>
                <c:pt idx="72">
                  <c:v>17.78</c:v>
                </c:pt>
                <c:pt idx="73">
                  <c:v>18.613</c:v>
                </c:pt>
                <c:pt idx="74">
                  <c:v>19.356000000000002</c:v>
                </c:pt>
                <c:pt idx="75">
                  <c:v>19.993000000000002</c:v>
                </c:pt>
                <c:pt idx="76">
                  <c:v>20.504000000000001</c:v>
                </c:pt>
                <c:pt idx="77">
                  <c:v>20.862000000000002</c:v>
                </c:pt>
                <c:pt idx="78">
                  <c:v>21.028000000000002</c:v>
                </c:pt>
                <c:pt idx="79">
                  <c:v>20.953000000000003</c:v>
                </c:pt>
                <c:pt idx="80">
                  <c:v>20.598000000000003</c:v>
                </c:pt>
                <c:pt idx="81">
                  <c:v>19.953000000000003</c:v>
                </c:pt>
                <c:pt idx="82">
                  <c:v>19.045999999999999</c:v>
                </c:pt>
                <c:pt idx="83">
                  <c:v>17.934000000000001</c:v>
                </c:pt>
                <c:pt idx="84">
                  <c:v>16.686</c:v>
                </c:pt>
                <c:pt idx="85">
                  <c:v>15.360999999999999</c:v>
                </c:pt>
                <c:pt idx="86">
                  <c:v>13.997</c:v>
                </c:pt>
                <c:pt idx="87">
                  <c:v>12.606</c:v>
                </c:pt>
                <c:pt idx="88">
                  <c:v>11.188000000000001</c:v>
                </c:pt>
                <c:pt idx="89">
                  <c:v>9.74</c:v>
                </c:pt>
                <c:pt idx="90">
                  <c:v>8.2720000000000002</c:v>
                </c:pt>
                <c:pt idx="91">
                  <c:v>6.8140000000000001</c:v>
                </c:pt>
                <c:pt idx="92">
                  <c:v>5.4189999999999996</c:v>
                </c:pt>
                <c:pt idx="93">
                  <c:v>4.1479999999999997</c:v>
                </c:pt>
                <c:pt idx="94">
                  <c:v>3.06</c:v>
                </c:pt>
                <c:pt idx="95">
                  <c:v>2.1929999999999996</c:v>
                </c:pt>
                <c:pt idx="96">
                  <c:v>1.5599999999999998</c:v>
                </c:pt>
                <c:pt idx="97">
                  <c:v>1.1479999999999997</c:v>
                </c:pt>
                <c:pt idx="98">
                  <c:v>0.92899999999999983</c:v>
                </c:pt>
                <c:pt idx="99">
                  <c:v>0.86799999999999988</c:v>
                </c:pt>
                <c:pt idx="100">
                  <c:v>0.93299999999999983</c:v>
                </c:pt>
                <c:pt idx="101">
                  <c:v>1.0999999999999996</c:v>
                </c:pt>
                <c:pt idx="102">
                  <c:v>1.3569999999999998</c:v>
                </c:pt>
              </c:numCache>
            </c:numRef>
          </c:yVal>
          <c:smooth val="1"/>
        </c:ser>
        <c:ser>
          <c:idx val="33"/>
          <c:order val="16"/>
          <c:tx>
            <c:v>dark grey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'!$BC$34:$BC$96</c:f>
              <c:numCache>
                <c:formatCode>General</c:formatCode>
                <c:ptCount val="63"/>
                <c:pt idx="0">
                  <c:v>5.2800000000000011</c:v>
                </c:pt>
                <c:pt idx="1">
                  <c:v>5.480000000000004</c:v>
                </c:pt>
                <c:pt idx="2">
                  <c:v>5.6700000000000017</c:v>
                </c:pt>
                <c:pt idx="3">
                  <c:v>5.8599999999999994</c:v>
                </c:pt>
                <c:pt idx="4">
                  <c:v>6.0600000000000023</c:v>
                </c:pt>
                <c:pt idx="5">
                  <c:v>6.25</c:v>
                </c:pt>
                <c:pt idx="6">
                  <c:v>6.4499999999999886</c:v>
                </c:pt>
                <c:pt idx="7">
                  <c:v>6.6400000000000006</c:v>
                </c:pt>
                <c:pt idx="8">
                  <c:v>6.8299999999999983</c:v>
                </c:pt>
                <c:pt idx="9">
                  <c:v>7.0300000000000011</c:v>
                </c:pt>
                <c:pt idx="10">
                  <c:v>7.230000000000004</c:v>
                </c:pt>
                <c:pt idx="11">
                  <c:v>7.4200000000000159</c:v>
                </c:pt>
                <c:pt idx="12">
                  <c:v>7.6099999999999852</c:v>
                </c:pt>
                <c:pt idx="13">
                  <c:v>7.7999999999999972</c:v>
                </c:pt>
                <c:pt idx="14">
                  <c:v>8</c:v>
                </c:pt>
                <c:pt idx="15">
                  <c:v>8.1900000000000119</c:v>
                </c:pt>
                <c:pt idx="16">
                  <c:v>8.39</c:v>
                </c:pt>
                <c:pt idx="17">
                  <c:v>8.5800000000000125</c:v>
                </c:pt>
                <c:pt idx="18">
                  <c:v>8.7800000000000011</c:v>
                </c:pt>
                <c:pt idx="19">
                  <c:v>8.9699999999999989</c:v>
                </c:pt>
                <c:pt idx="20">
                  <c:v>9.1599999999999966</c:v>
                </c:pt>
                <c:pt idx="21">
                  <c:v>9.36</c:v>
                </c:pt>
                <c:pt idx="22">
                  <c:v>9.5499999999999972</c:v>
                </c:pt>
                <c:pt idx="23">
                  <c:v>9.75</c:v>
                </c:pt>
                <c:pt idx="24">
                  <c:v>9.9399999999999977</c:v>
                </c:pt>
                <c:pt idx="25">
                  <c:v>10.139999999999986</c:v>
                </c:pt>
                <c:pt idx="26">
                  <c:v>10.329999999999998</c:v>
                </c:pt>
                <c:pt idx="27">
                  <c:v>10.519999999999996</c:v>
                </c:pt>
                <c:pt idx="28">
                  <c:v>10.719999999999999</c:v>
                </c:pt>
                <c:pt idx="29">
                  <c:v>10.920000000000002</c:v>
                </c:pt>
                <c:pt idx="30">
                  <c:v>11.110000000000014</c:v>
                </c:pt>
                <c:pt idx="31">
                  <c:v>11.310000000000002</c:v>
                </c:pt>
                <c:pt idx="32">
                  <c:v>11.5</c:v>
                </c:pt>
                <c:pt idx="33">
                  <c:v>11.700000000000003</c:v>
                </c:pt>
                <c:pt idx="34">
                  <c:v>11.899999999999991</c:v>
                </c:pt>
                <c:pt idx="35">
                  <c:v>12.090000000000003</c:v>
                </c:pt>
                <c:pt idx="36">
                  <c:v>12.289999999999992</c:v>
                </c:pt>
                <c:pt idx="37">
                  <c:v>12.490000000000009</c:v>
                </c:pt>
                <c:pt idx="38">
                  <c:v>12.689999999999998</c:v>
                </c:pt>
                <c:pt idx="39">
                  <c:v>12.89</c:v>
                </c:pt>
                <c:pt idx="40">
                  <c:v>13.079999999999998</c:v>
                </c:pt>
                <c:pt idx="41">
                  <c:v>13.280000000000001</c:v>
                </c:pt>
                <c:pt idx="42">
                  <c:v>13.480000000000004</c:v>
                </c:pt>
                <c:pt idx="43">
                  <c:v>13.670000000000016</c:v>
                </c:pt>
                <c:pt idx="44">
                  <c:v>13.870000000000005</c:v>
                </c:pt>
                <c:pt idx="45">
                  <c:v>14.060000000000002</c:v>
                </c:pt>
                <c:pt idx="46">
                  <c:v>14.260000000000005</c:v>
                </c:pt>
                <c:pt idx="47">
                  <c:v>14.459999999999994</c:v>
                </c:pt>
                <c:pt idx="48">
                  <c:v>14.650000000000006</c:v>
                </c:pt>
                <c:pt idx="49">
                  <c:v>14.840000000000003</c:v>
                </c:pt>
                <c:pt idx="50">
                  <c:v>15.030000000000001</c:v>
                </c:pt>
                <c:pt idx="51">
                  <c:v>15.22999999999999</c:v>
                </c:pt>
                <c:pt idx="52">
                  <c:v>15.420000000000002</c:v>
                </c:pt>
                <c:pt idx="53">
                  <c:v>15.61</c:v>
                </c:pt>
                <c:pt idx="54">
                  <c:v>15.810000000000002</c:v>
                </c:pt>
                <c:pt idx="55">
                  <c:v>16</c:v>
                </c:pt>
                <c:pt idx="56">
                  <c:v>16.189999999999998</c:v>
                </c:pt>
                <c:pt idx="57">
                  <c:v>16.379999999999995</c:v>
                </c:pt>
                <c:pt idx="58">
                  <c:v>16.579999999999998</c:v>
                </c:pt>
                <c:pt idx="59">
                  <c:v>16.769999999999996</c:v>
                </c:pt>
                <c:pt idx="60">
                  <c:v>16.97</c:v>
                </c:pt>
                <c:pt idx="61">
                  <c:v>17.159999999999997</c:v>
                </c:pt>
                <c:pt idx="62">
                  <c:v>17.360000000000014</c:v>
                </c:pt>
              </c:numCache>
            </c:numRef>
          </c:xVal>
          <c:yVal>
            <c:numRef>
              <c:f>'Refined Data '!$BD$34:$BD$96</c:f>
              <c:numCache>
                <c:formatCode>General</c:formatCode>
                <c:ptCount val="63"/>
                <c:pt idx="0">
                  <c:v>51.529000000000003</c:v>
                </c:pt>
                <c:pt idx="1">
                  <c:v>50.884</c:v>
                </c:pt>
                <c:pt idx="2">
                  <c:v>49.805</c:v>
                </c:pt>
                <c:pt idx="3">
                  <c:v>48.343000000000004</c:v>
                </c:pt>
                <c:pt idx="4">
                  <c:v>46.527000000000001</c:v>
                </c:pt>
                <c:pt idx="5">
                  <c:v>44.350999999999999</c:v>
                </c:pt>
                <c:pt idx="6">
                  <c:v>41.795999999999999</c:v>
                </c:pt>
                <c:pt idx="7">
                  <c:v>38.875</c:v>
                </c:pt>
                <c:pt idx="8">
                  <c:v>35.672000000000004</c:v>
                </c:pt>
                <c:pt idx="9">
                  <c:v>32.365000000000002</c:v>
                </c:pt>
                <c:pt idx="10">
                  <c:v>29.178000000000001</c:v>
                </c:pt>
                <c:pt idx="11">
                  <c:v>26.292999999999999</c:v>
                </c:pt>
                <c:pt idx="12">
                  <c:v>23.783000000000001</c:v>
                </c:pt>
                <c:pt idx="13">
                  <c:v>21.6</c:v>
                </c:pt>
                <c:pt idx="14">
                  <c:v>19.606999999999999</c:v>
                </c:pt>
                <c:pt idx="15">
                  <c:v>17.650000000000002</c:v>
                </c:pt>
                <c:pt idx="16">
                  <c:v>15.642000000000001</c:v>
                </c:pt>
                <c:pt idx="17">
                  <c:v>13.615</c:v>
                </c:pt>
                <c:pt idx="18">
                  <c:v>11.696000000000002</c:v>
                </c:pt>
                <c:pt idx="19">
                  <c:v>10.054</c:v>
                </c:pt>
                <c:pt idx="20">
                  <c:v>8.8130000000000006</c:v>
                </c:pt>
                <c:pt idx="21">
                  <c:v>7.9889999999999999</c:v>
                </c:pt>
                <c:pt idx="22">
                  <c:v>7.4740000000000002</c:v>
                </c:pt>
                <c:pt idx="23">
                  <c:v>7.085</c:v>
                </c:pt>
                <c:pt idx="24">
                  <c:v>6.6479999999999997</c:v>
                </c:pt>
                <c:pt idx="25">
                  <c:v>6.0779999999999994</c:v>
                </c:pt>
                <c:pt idx="26">
                  <c:v>5.4089999999999998</c:v>
                </c:pt>
                <c:pt idx="27">
                  <c:v>4.7569999999999997</c:v>
                </c:pt>
                <c:pt idx="28">
                  <c:v>4.2560000000000002</c:v>
                </c:pt>
                <c:pt idx="29">
                  <c:v>3.9960000000000004</c:v>
                </c:pt>
                <c:pt idx="30">
                  <c:v>4.0019999999999998</c:v>
                </c:pt>
                <c:pt idx="31">
                  <c:v>4.2460000000000004</c:v>
                </c:pt>
                <c:pt idx="32">
                  <c:v>4.6849999999999996</c:v>
                </c:pt>
                <c:pt idx="33">
                  <c:v>5.2759999999999998</c:v>
                </c:pt>
                <c:pt idx="34">
                  <c:v>5.9749999999999996</c:v>
                </c:pt>
                <c:pt idx="35">
                  <c:v>6.7269999999999994</c:v>
                </c:pt>
                <c:pt idx="36">
                  <c:v>7.45</c:v>
                </c:pt>
                <c:pt idx="37">
                  <c:v>8.0449999999999999</c:v>
                </c:pt>
                <c:pt idx="38">
                  <c:v>8.4190000000000005</c:v>
                </c:pt>
                <c:pt idx="39">
                  <c:v>8.51</c:v>
                </c:pt>
                <c:pt idx="40">
                  <c:v>8.3060000000000009</c:v>
                </c:pt>
                <c:pt idx="41">
                  <c:v>7.8439999999999994</c:v>
                </c:pt>
                <c:pt idx="42">
                  <c:v>7.194</c:v>
                </c:pt>
                <c:pt idx="43">
                  <c:v>6.4399999999999995</c:v>
                </c:pt>
                <c:pt idx="44">
                  <c:v>5.641</c:v>
                </c:pt>
                <c:pt idx="45">
                  <c:v>4.8239999999999998</c:v>
                </c:pt>
                <c:pt idx="46">
                  <c:v>3.9989999999999997</c:v>
                </c:pt>
                <c:pt idx="47">
                  <c:v>3.1870000000000003</c:v>
                </c:pt>
                <c:pt idx="48">
                  <c:v>2.4359999999999999</c:v>
                </c:pt>
                <c:pt idx="49">
                  <c:v>1.821</c:v>
                </c:pt>
                <c:pt idx="50">
                  <c:v>1.415</c:v>
                </c:pt>
                <c:pt idx="51">
                  <c:v>1.248</c:v>
                </c:pt>
                <c:pt idx="52">
                  <c:v>1.2770000000000001</c:v>
                </c:pt>
                <c:pt idx="53">
                  <c:v>1.4</c:v>
                </c:pt>
                <c:pt idx="54">
                  <c:v>1.506</c:v>
                </c:pt>
                <c:pt idx="55">
                  <c:v>1.512</c:v>
                </c:pt>
                <c:pt idx="56">
                  <c:v>1.3860000000000001</c:v>
                </c:pt>
                <c:pt idx="57">
                  <c:v>1.1499999999999999</c:v>
                </c:pt>
                <c:pt idx="58">
                  <c:v>0.84099999999999997</c:v>
                </c:pt>
                <c:pt idx="59">
                  <c:v>0.47399999999999998</c:v>
                </c:pt>
                <c:pt idx="60">
                  <c:v>1.7000000000000015E-2</c:v>
                </c:pt>
                <c:pt idx="61">
                  <c:v>-0.60000000000000009</c:v>
                </c:pt>
                <c:pt idx="62">
                  <c:v>-1.4259999999999999</c:v>
                </c:pt>
              </c:numCache>
            </c:numRef>
          </c:yVal>
          <c:smooth val="1"/>
        </c:ser>
        <c:ser>
          <c:idx val="13"/>
          <c:order val="17"/>
          <c:tx>
            <c:v>D (C2-C3)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'!$A$4:$A$62</c:f>
              <c:numCache>
                <c:formatCode>General</c:formatCode>
                <c:ptCount val="59"/>
                <c:pt idx="0">
                  <c:v>0</c:v>
                </c:pt>
                <c:pt idx="1">
                  <c:v>0.105</c:v>
                </c:pt>
                <c:pt idx="2">
                  <c:v>0.21</c:v>
                </c:pt>
                <c:pt idx="3">
                  <c:v>0.315</c:v>
                </c:pt>
                <c:pt idx="4">
                  <c:v>0.42</c:v>
                </c:pt>
                <c:pt idx="5">
                  <c:v>0.52500000000000002</c:v>
                </c:pt>
                <c:pt idx="6">
                  <c:v>0.63</c:v>
                </c:pt>
                <c:pt idx="7">
                  <c:v>0.73499999999999999</c:v>
                </c:pt>
                <c:pt idx="8">
                  <c:v>0.84</c:v>
                </c:pt>
                <c:pt idx="9">
                  <c:v>0.94499999999999995</c:v>
                </c:pt>
                <c:pt idx="10">
                  <c:v>1.05</c:v>
                </c:pt>
                <c:pt idx="11">
                  <c:v>1.155</c:v>
                </c:pt>
                <c:pt idx="12">
                  <c:v>1.26</c:v>
                </c:pt>
                <c:pt idx="13">
                  <c:v>1.365</c:v>
                </c:pt>
                <c:pt idx="14">
                  <c:v>1.47</c:v>
                </c:pt>
                <c:pt idx="15">
                  <c:v>1.575</c:v>
                </c:pt>
                <c:pt idx="16">
                  <c:v>1.68</c:v>
                </c:pt>
                <c:pt idx="17">
                  <c:v>1.7849999999999999</c:v>
                </c:pt>
                <c:pt idx="18">
                  <c:v>1.89</c:v>
                </c:pt>
                <c:pt idx="19">
                  <c:v>1.9949999999999999</c:v>
                </c:pt>
                <c:pt idx="20">
                  <c:v>2.1</c:v>
                </c:pt>
                <c:pt idx="21">
                  <c:v>2.2050000000000001</c:v>
                </c:pt>
                <c:pt idx="22">
                  <c:v>2.31</c:v>
                </c:pt>
                <c:pt idx="23">
                  <c:v>2.415</c:v>
                </c:pt>
                <c:pt idx="24">
                  <c:v>2.52</c:v>
                </c:pt>
                <c:pt idx="25">
                  <c:v>2.625</c:v>
                </c:pt>
                <c:pt idx="26">
                  <c:v>2.73</c:v>
                </c:pt>
                <c:pt idx="27">
                  <c:v>2.835</c:v>
                </c:pt>
                <c:pt idx="28">
                  <c:v>2.94</c:v>
                </c:pt>
                <c:pt idx="29">
                  <c:v>3.0449999999999999</c:v>
                </c:pt>
                <c:pt idx="30">
                  <c:v>3.15</c:v>
                </c:pt>
                <c:pt idx="31">
                  <c:v>3.2549999999999999</c:v>
                </c:pt>
                <c:pt idx="32">
                  <c:v>3.36</c:v>
                </c:pt>
                <c:pt idx="33">
                  <c:v>3.4649999999999999</c:v>
                </c:pt>
                <c:pt idx="34">
                  <c:v>3.57</c:v>
                </c:pt>
                <c:pt idx="35">
                  <c:v>3.6749999999999998</c:v>
                </c:pt>
                <c:pt idx="36">
                  <c:v>3.78</c:v>
                </c:pt>
                <c:pt idx="37">
                  <c:v>3.8849999999999998</c:v>
                </c:pt>
                <c:pt idx="38">
                  <c:v>3.9899999999999998</c:v>
                </c:pt>
                <c:pt idx="39">
                  <c:v>4.0949999999999998</c:v>
                </c:pt>
                <c:pt idx="40">
                  <c:v>4.2</c:v>
                </c:pt>
                <c:pt idx="41">
                  <c:v>4.3050000000000006</c:v>
                </c:pt>
                <c:pt idx="42">
                  <c:v>4.410000000000001</c:v>
                </c:pt>
                <c:pt idx="43">
                  <c:v>4.5150000000000015</c:v>
                </c:pt>
                <c:pt idx="44">
                  <c:v>4.6200000000000019</c:v>
                </c:pt>
                <c:pt idx="45">
                  <c:v>4.7250000000000023</c:v>
                </c:pt>
                <c:pt idx="46">
                  <c:v>4.8300000000000027</c:v>
                </c:pt>
                <c:pt idx="47">
                  <c:v>4.9350000000000032</c:v>
                </c:pt>
                <c:pt idx="48">
                  <c:v>5.0400000000000036</c:v>
                </c:pt>
                <c:pt idx="49">
                  <c:v>5.145000000000004</c:v>
                </c:pt>
                <c:pt idx="50">
                  <c:v>5.2500000000000044</c:v>
                </c:pt>
                <c:pt idx="51">
                  <c:v>5.3550000000000049</c:v>
                </c:pt>
                <c:pt idx="52">
                  <c:v>5.4600000000000053</c:v>
                </c:pt>
                <c:pt idx="53">
                  <c:v>5.5650000000000057</c:v>
                </c:pt>
                <c:pt idx="54">
                  <c:v>5.6700000000000061</c:v>
                </c:pt>
                <c:pt idx="55">
                  <c:v>5.7750000000000066</c:v>
                </c:pt>
                <c:pt idx="56">
                  <c:v>5.880000000000007</c:v>
                </c:pt>
                <c:pt idx="57">
                  <c:v>5.9850000000000074</c:v>
                </c:pt>
                <c:pt idx="58">
                  <c:v>6.0900000000000079</c:v>
                </c:pt>
              </c:numCache>
            </c:numRef>
          </c:xVal>
          <c:yVal>
            <c:numRef>
              <c:f>'Refined Data '!$B$4:$B$62</c:f>
              <c:numCache>
                <c:formatCode>General</c:formatCode>
                <c:ptCount val="59"/>
                <c:pt idx="0">
                  <c:v>0</c:v>
                </c:pt>
                <c:pt idx="1">
                  <c:v>0.12300000000000022</c:v>
                </c:pt>
                <c:pt idx="2">
                  <c:v>0.27400000000000002</c:v>
                </c:pt>
                <c:pt idx="3">
                  <c:v>0.45300000000000029</c:v>
                </c:pt>
                <c:pt idx="4">
                  <c:v>0.65600000000000058</c:v>
                </c:pt>
                <c:pt idx="5">
                  <c:v>0.87700000000000067</c:v>
                </c:pt>
                <c:pt idx="6">
                  <c:v>1.1030000000000006</c:v>
                </c:pt>
                <c:pt idx="7">
                  <c:v>1.3270000000000008</c:v>
                </c:pt>
                <c:pt idx="8">
                  <c:v>1.5400000000000009</c:v>
                </c:pt>
                <c:pt idx="9">
                  <c:v>1.7420000000000009</c:v>
                </c:pt>
                <c:pt idx="10">
                  <c:v>1.9370000000000012</c:v>
                </c:pt>
                <c:pt idx="11">
                  <c:v>2.1300000000000017</c:v>
                </c:pt>
                <c:pt idx="12">
                  <c:v>2.3280000000000012</c:v>
                </c:pt>
                <c:pt idx="13">
                  <c:v>2.5380000000000011</c:v>
                </c:pt>
                <c:pt idx="14">
                  <c:v>2.7690000000000019</c:v>
                </c:pt>
                <c:pt idx="15">
                  <c:v>3.0230000000000015</c:v>
                </c:pt>
                <c:pt idx="16">
                  <c:v>3.3030000000000017</c:v>
                </c:pt>
                <c:pt idx="17">
                  <c:v>3.6050000000000022</c:v>
                </c:pt>
                <c:pt idx="18">
                  <c:v>3.9230000000000018</c:v>
                </c:pt>
                <c:pt idx="19">
                  <c:v>4.2490000000000023</c:v>
                </c:pt>
                <c:pt idx="20">
                  <c:v>4.5780000000000021</c:v>
                </c:pt>
                <c:pt idx="21">
                  <c:v>4.9060000000000024</c:v>
                </c:pt>
                <c:pt idx="22">
                  <c:v>5.2340000000000018</c:v>
                </c:pt>
                <c:pt idx="23">
                  <c:v>5.5720000000000018</c:v>
                </c:pt>
                <c:pt idx="24">
                  <c:v>5.9320000000000022</c:v>
                </c:pt>
                <c:pt idx="25">
                  <c:v>6.3290000000000033</c:v>
                </c:pt>
                <c:pt idx="26">
                  <c:v>6.7740000000000027</c:v>
                </c:pt>
                <c:pt idx="27">
                  <c:v>7.2630000000000026</c:v>
                </c:pt>
                <c:pt idx="28">
                  <c:v>7.7790000000000035</c:v>
                </c:pt>
                <c:pt idx="29">
                  <c:v>8.2910000000000039</c:v>
                </c:pt>
                <c:pt idx="30">
                  <c:v>8.7690000000000037</c:v>
                </c:pt>
                <c:pt idx="31">
                  <c:v>9.1910000000000025</c:v>
                </c:pt>
                <c:pt idx="32">
                  <c:v>9.5450000000000035</c:v>
                </c:pt>
                <c:pt idx="33">
                  <c:v>9.8350000000000044</c:v>
                </c:pt>
                <c:pt idx="34">
                  <c:v>10.085000000000004</c:v>
                </c:pt>
                <c:pt idx="35">
                  <c:v>10.333000000000006</c:v>
                </c:pt>
                <c:pt idx="36">
                  <c:v>10.622000000000003</c:v>
                </c:pt>
                <c:pt idx="37">
                  <c:v>10.988000000000003</c:v>
                </c:pt>
                <c:pt idx="38">
                  <c:v>11.444000000000004</c:v>
                </c:pt>
                <c:pt idx="39">
                  <c:v>11.992000000000003</c:v>
                </c:pt>
                <c:pt idx="40">
                  <c:v>12.635000000000005</c:v>
                </c:pt>
                <c:pt idx="41">
                  <c:v>13.389000000000003</c:v>
                </c:pt>
                <c:pt idx="42">
                  <c:v>14.285000000000005</c:v>
                </c:pt>
                <c:pt idx="43">
                  <c:v>15.357000000000005</c:v>
                </c:pt>
                <c:pt idx="44">
                  <c:v>16.627000000000002</c:v>
                </c:pt>
                <c:pt idx="45">
                  <c:v>18.095000000000002</c:v>
                </c:pt>
                <c:pt idx="46">
                  <c:v>19.687000000000001</c:v>
                </c:pt>
                <c:pt idx="47">
                  <c:v>21.297000000000001</c:v>
                </c:pt>
                <c:pt idx="48">
                  <c:v>22.914999999999999</c:v>
                </c:pt>
                <c:pt idx="49">
                  <c:v>24.45</c:v>
                </c:pt>
                <c:pt idx="50">
                  <c:v>25.82</c:v>
                </c:pt>
                <c:pt idx="51">
                  <c:v>26.969000000000001</c:v>
                </c:pt>
                <c:pt idx="52">
                  <c:v>27.869</c:v>
                </c:pt>
                <c:pt idx="53">
                  <c:v>28.52</c:v>
                </c:pt>
                <c:pt idx="54">
                  <c:v>28.952000000000002</c:v>
                </c:pt>
                <c:pt idx="55">
                  <c:v>29.219000000000001</c:v>
                </c:pt>
                <c:pt idx="56">
                  <c:v>29.379000000000001</c:v>
                </c:pt>
                <c:pt idx="57">
                  <c:v>29.466000000000001</c:v>
                </c:pt>
                <c:pt idx="58">
                  <c:v>29.486000000000001</c:v>
                </c:pt>
              </c:numCache>
            </c:numRef>
          </c:yVal>
          <c:smooth val="1"/>
        </c:ser>
        <c:ser>
          <c:idx val="0"/>
          <c:order val="18"/>
          <c:tx>
            <c:v>D (C6-C7)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'!$G$4:$G$52</c:f>
              <c:numCache>
                <c:formatCode>General</c:formatCode>
                <c:ptCount val="49"/>
                <c:pt idx="0">
                  <c:v>0</c:v>
                </c:pt>
                <c:pt idx="1">
                  <c:v>0.10000000000000853</c:v>
                </c:pt>
                <c:pt idx="2">
                  <c:v>0.20000000000000284</c:v>
                </c:pt>
                <c:pt idx="3">
                  <c:v>0.29999999999999716</c:v>
                </c:pt>
                <c:pt idx="4">
                  <c:v>0.40000000000000568</c:v>
                </c:pt>
                <c:pt idx="5">
                  <c:v>0.5</c:v>
                </c:pt>
                <c:pt idx="6">
                  <c:v>0.60000000000000853</c:v>
                </c:pt>
                <c:pt idx="7">
                  <c:v>0.71999999999999886</c:v>
                </c:pt>
                <c:pt idx="8">
                  <c:v>0.80000000000001137</c:v>
                </c:pt>
                <c:pt idx="9">
                  <c:v>0.91999999999998749</c:v>
                </c:pt>
                <c:pt idx="10">
                  <c:v>1.0200000000000102</c:v>
                </c:pt>
                <c:pt idx="11">
                  <c:v>1.1200000000000045</c:v>
                </c:pt>
                <c:pt idx="12">
                  <c:v>1.2199999999999989</c:v>
                </c:pt>
                <c:pt idx="13">
                  <c:v>1.3200000000000074</c:v>
                </c:pt>
                <c:pt idx="14">
                  <c:v>1.4200000000000017</c:v>
                </c:pt>
                <c:pt idx="15">
                  <c:v>1.519999999999996</c:v>
                </c:pt>
                <c:pt idx="16">
                  <c:v>1.6200000000000045</c:v>
                </c:pt>
                <c:pt idx="17">
                  <c:v>1.7400000000000091</c:v>
                </c:pt>
                <c:pt idx="18">
                  <c:v>1.8400000000000034</c:v>
                </c:pt>
                <c:pt idx="19">
                  <c:v>1.9399999999999977</c:v>
                </c:pt>
                <c:pt idx="20">
                  <c:v>2.039999999999992</c:v>
                </c:pt>
                <c:pt idx="21">
                  <c:v>2.1599999999999966</c:v>
                </c:pt>
                <c:pt idx="22">
                  <c:v>2.2599999999999909</c:v>
                </c:pt>
                <c:pt idx="23">
                  <c:v>2.3599999999999994</c:v>
                </c:pt>
                <c:pt idx="24">
                  <c:v>2.480000000000004</c:v>
                </c:pt>
                <c:pt idx="25">
                  <c:v>2.5799999999999983</c:v>
                </c:pt>
                <c:pt idx="26">
                  <c:v>2.6799999999999926</c:v>
                </c:pt>
                <c:pt idx="27">
                  <c:v>2.7999999999999972</c:v>
                </c:pt>
                <c:pt idx="28">
                  <c:v>2.9000000000000057</c:v>
                </c:pt>
                <c:pt idx="29">
                  <c:v>3</c:v>
                </c:pt>
                <c:pt idx="30">
                  <c:v>3.1200000000000045</c:v>
                </c:pt>
                <c:pt idx="31">
                  <c:v>3.2199999999999989</c:v>
                </c:pt>
                <c:pt idx="32">
                  <c:v>3.3400000000000034</c:v>
                </c:pt>
                <c:pt idx="33">
                  <c:v>3.4399999999999977</c:v>
                </c:pt>
                <c:pt idx="34">
                  <c:v>3.539999999999992</c:v>
                </c:pt>
                <c:pt idx="35">
                  <c:v>3.6599999999999966</c:v>
                </c:pt>
                <c:pt idx="36">
                  <c:v>3.7600000000000051</c:v>
                </c:pt>
                <c:pt idx="37">
                  <c:v>3.8800000000000097</c:v>
                </c:pt>
                <c:pt idx="38">
                  <c:v>3.980000000000004</c:v>
                </c:pt>
                <c:pt idx="39">
                  <c:v>4.1000000000000085</c:v>
                </c:pt>
                <c:pt idx="40">
                  <c:v>4.2000000000000028</c:v>
                </c:pt>
                <c:pt idx="41">
                  <c:v>4.3200000000000074</c:v>
                </c:pt>
                <c:pt idx="42">
                  <c:v>4.4200000000000159</c:v>
                </c:pt>
                <c:pt idx="43">
                  <c:v>4.539999999999992</c:v>
                </c:pt>
                <c:pt idx="44">
                  <c:v>4.6400000000000148</c:v>
                </c:pt>
                <c:pt idx="45">
                  <c:v>4.7599999999999909</c:v>
                </c:pt>
                <c:pt idx="46">
                  <c:v>4.8599999999999994</c:v>
                </c:pt>
                <c:pt idx="47">
                  <c:v>4.980000000000004</c:v>
                </c:pt>
                <c:pt idx="48">
                  <c:v>5.1000000000000085</c:v>
                </c:pt>
              </c:numCache>
            </c:numRef>
          </c:xVal>
          <c:yVal>
            <c:numRef>
              <c:f>'Refined Data '!$H$4:$H$52</c:f>
              <c:numCache>
                <c:formatCode>General</c:formatCode>
                <c:ptCount val="49"/>
                <c:pt idx="0">
                  <c:v>0</c:v>
                </c:pt>
                <c:pt idx="1">
                  <c:v>1.5600000000000005</c:v>
                </c:pt>
                <c:pt idx="2">
                  <c:v>3.2430000000000003</c:v>
                </c:pt>
                <c:pt idx="3">
                  <c:v>5.0570000000000004</c:v>
                </c:pt>
                <c:pt idx="4">
                  <c:v>6.9750000000000014</c:v>
                </c:pt>
                <c:pt idx="5">
                  <c:v>8.9450000000000003</c:v>
                </c:pt>
                <c:pt idx="6">
                  <c:v>10.912000000000001</c:v>
                </c:pt>
                <c:pt idx="7">
                  <c:v>11.841000000000001</c:v>
                </c:pt>
                <c:pt idx="8">
                  <c:v>12.735000000000001</c:v>
                </c:pt>
                <c:pt idx="9">
                  <c:v>13.638</c:v>
                </c:pt>
                <c:pt idx="10">
                  <c:v>14.631000000000002</c:v>
                </c:pt>
                <c:pt idx="11">
                  <c:v>15.805000000000001</c:v>
                </c:pt>
                <c:pt idx="12">
                  <c:v>17.243000000000002</c:v>
                </c:pt>
                <c:pt idx="13">
                  <c:v>18.948</c:v>
                </c:pt>
                <c:pt idx="14">
                  <c:v>20.582999999999998</c:v>
                </c:pt>
                <c:pt idx="15">
                  <c:v>22.585000000000001</c:v>
                </c:pt>
                <c:pt idx="16">
                  <c:v>24.911999999999999</c:v>
                </c:pt>
                <c:pt idx="17">
                  <c:v>27.484000000000002</c:v>
                </c:pt>
                <c:pt idx="18">
                  <c:v>30.207000000000001</c:v>
                </c:pt>
                <c:pt idx="19">
                  <c:v>33</c:v>
                </c:pt>
                <c:pt idx="20">
                  <c:v>35.801000000000002</c:v>
                </c:pt>
                <c:pt idx="21">
                  <c:v>38.573999999999998</c:v>
                </c:pt>
                <c:pt idx="22">
                  <c:v>41.314999999999998</c:v>
                </c:pt>
                <c:pt idx="23">
                  <c:v>44.046999999999997</c:v>
                </c:pt>
                <c:pt idx="24">
                  <c:v>46.820999999999998</c:v>
                </c:pt>
                <c:pt idx="25">
                  <c:v>49.692</c:v>
                </c:pt>
                <c:pt idx="26">
                  <c:v>52.688000000000002</c:v>
                </c:pt>
                <c:pt idx="27">
                  <c:v>55.798999999999999</c:v>
                </c:pt>
                <c:pt idx="28">
                  <c:v>58.98</c:v>
                </c:pt>
                <c:pt idx="29">
                  <c:v>62.174999999999997</c:v>
                </c:pt>
                <c:pt idx="30">
                  <c:v>65.325000000000003</c:v>
                </c:pt>
                <c:pt idx="31">
                  <c:v>68.373000000000005</c:v>
                </c:pt>
                <c:pt idx="32">
                  <c:v>71.257000000000005</c:v>
                </c:pt>
                <c:pt idx="33">
                  <c:v>73.927999999999997</c:v>
                </c:pt>
                <c:pt idx="34">
                  <c:v>76.363</c:v>
                </c:pt>
                <c:pt idx="35">
                  <c:v>78.575000000000003</c:v>
                </c:pt>
                <c:pt idx="36">
                  <c:v>80.608999999999995</c:v>
                </c:pt>
                <c:pt idx="37">
                  <c:v>82.522999999999996</c:v>
                </c:pt>
                <c:pt idx="38">
                  <c:v>84.373999999999995</c:v>
                </c:pt>
                <c:pt idx="39">
                  <c:v>86.2</c:v>
                </c:pt>
                <c:pt idx="40">
                  <c:v>88.010999999999996</c:v>
                </c:pt>
                <c:pt idx="41">
                  <c:v>89.789000000000001</c:v>
                </c:pt>
                <c:pt idx="42">
                  <c:v>91.501999999999995</c:v>
                </c:pt>
                <c:pt idx="43">
                  <c:v>93.100999999999999</c:v>
                </c:pt>
                <c:pt idx="44">
                  <c:v>94.522999999999996</c:v>
                </c:pt>
                <c:pt idx="45">
                  <c:v>95.69</c:v>
                </c:pt>
                <c:pt idx="46">
                  <c:v>96.527000000000001</c:v>
                </c:pt>
                <c:pt idx="47">
                  <c:v>96.995000000000005</c:v>
                </c:pt>
                <c:pt idx="48">
                  <c:v>97.096000000000004</c:v>
                </c:pt>
              </c:numCache>
            </c:numRef>
          </c:yVal>
          <c:smooth val="1"/>
        </c:ser>
        <c:ser>
          <c:idx val="8"/>
          <c:order val="19"/>
          <c:tx>
            <c:v>C (C5-C6)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'!$M$4:$M$66</c:f>
              <c:numCache>
                <c:formatCode>General</c:formatCode>
                <c:ptCount val="63"/>
                <c:pt idx="0">
                  <c:v>0</c:v>
                </c:pt>
                <c:pt idx="1">
                  <c:v>6.0000000000002274E-2</c:v>
                </c:pt>
                <c:pt idx="2">
                  <c:v>0.12000000000000455</c:v>
                </c:pt>
                <c:pt idx="3">
                  <c:v>0.18000000000000682</c:v>
                </c:pt>
                <c:pt idx="4">
                  <c:v>0.22000000000001307</c:v>
                </c:pt>
                <c:pt idx="5">
                  <c:v>0.28000000000001535</c:v>
                </c:pt>
                <c:pt idx="6">
                  <c:v>0.34000000000001762</c:v>
                </c:pt>
                <c:pt idx="7">
                  <c:v>0.4000000000000199</c:v>
                </c:pt>
                <c:pt idx="8">
                  <c:v>0.44000000000001194</c:v>
                </c:pt>
                <c:pt idx="9">
                  <c:v>0.50000000000001421</c:v>
                </c:pt>
                <c:pt idx="10">
                  <c:v>0.56000000000001648</c:v>
                </c:pt>
                <c:pt idx="11">
                  <c:v>0.62000000000001876</c:v>
                </c:pt>
                <c:pt idx="12">
                  <c:v>0.68000000000002103</c:v>
                </c:pt>
                <c:pt idx="13">
                  <c:v>0.73999999999999488</c:v>
                </c:pt>
                <c:pt idx="14">
                  <c:v>0.79999999999999716</c:v>
                </c:pt>
                <c:pt idx="15">
                  <c:v>0.84000000000001762</c:v>
                </c:pt>
                <c:pt idx="16">
                  <c:v>0.90000000000000568</c:v>
                </c:pt>
                <c:pt idx="17">
                  <c:v>0.96000000000000796</c:v>
                </c:pt>
                <c:pt idx="18">
                  <c:v>1.0200000000000102</c:v>
                </c:pt>
                <c:pt idx="19">
                  <c:v>1.0800000000000125</c:v>
                </c:pt>
                <c:pt idx="20">
                  <c:v>1.1200000000000045</c:v>
                </c:pt>
                <c:pt idx="21">
                  <c:v>1.1800000000000068</c:v>
                </c:pt>
                <c:pt idx="22">
                  <c:v>1.2400000000000091</c:v>
                </c:pt>
                <c:pt idx="23">
                  <c:v>1.3000000000000114</c:v>
                </c:pt>
                <c:pt idx="24">
                  <c:v>1.3600000000000136</c:v>
                </c:pt>
                <c:pt idx="25">
                  <c:v>1.4200000000000159</c:v>
                </c:pt>
                <c:pt idx="26">
                  <c:v>1.4800000000000182</c:v>
                </c:pt>
                <c:pt idx="27">
                  <c:v>1.5200000000000102</c:v>
                </c:pt>
                <c:pt idx="28">
                  <c:v>1.5800000000000125</c:v>
                </c:pt>
                <c:pt idx="29">
                  <c:v>1.6400000000000148</c:v>
                </c:pt>
                <c:pt idx="30">
                  <c:v>1.7000000000000028</c:v>
                </c:pt>
                <c:pt idx="31">
                  <c:v>1.7600000000000051</c:v>
                </c:pt>
                <c:pt idx="32">
                  <c:v>1.8200000000000074</c:v>
                </c:pt>
                <c:pt idx="33">
                  <c:v>1.8800000000000097</c:v>
                </c:pt>
                <c:pt idx="34">
                  <c:v>1.9400000000000119</c:v>
                </c:pt>
                <c:pt idx="35">
                  <c:v>2.0000000000000142</c:v>
                </c:pt>
                <c:pt idx="36">
                  <c:v>2.0400000000000063</c:v>
                </c:pt>
                <c:pt idx="37">
                  <c:v>2.1000000000000085</c:v>
                </c:pt>
                <c:pt idx="38">
                  <c:v>2.1600000000000108</c:v>
                </c:pt>
                <c:pt idx="39">
                  <c:v>2.2200000000000131</c:v>
                </c:pt>
                <c:pt idx="40">
                  <c:v>2.2800000000000011</c:v>
                </c:pt>
                <c:pt idx="41">
                  <c:v>2.3400000000000034</c:v>
                </c:pt>
                <c:pt idx="42">
                  <c:v>2.4000000000000057</c:v>
                </c:pt>
                <c:pt idx="43">
                  <c:v>2.460000000000008</c:v>
                </c:pt>
                <c:pt idx="44">
                  <c:v>2.5</c:v>
                </c:pt>
                <c:pt idx="45">
                  <c:v>2.5800000000000125</c:v>
                </c:pt>
                <c:pt idx="46">
                  <c:v>2.6200000000000045</c:v>
                </c:pt>
                <c:pt idx="47">
                  <c:v>2.6800000000000068</c:v>
                </c:pt>
                <c:pt idx="48">
                  <c:v>2.7400000000000091</c:v>
                </c:pt>
                <c:pt idx="49">
                  <c:v>2.8000000000000114</c:v>
                </c:pt>
                <c:pt idx="50">
                  <c:v>2.8600000000000136</c:v>
                </c:pt>
                <c:pt idx="51">
                  <c:v>2.9200000000000017</c:v>
                </c:pt>
                <c:pt idx="52">
                  <c:v>2.980000000000004</c:v>
                </c:pt>
                <c:pt idx="53">
                  <c:v>3.0400000000000063</c:v>
                </c:pt>
                <c:pt idx="54">
                  <c:v>3.1000000000000085</c:v>
                </c:pt>
                <c:pt idx="55">
                  <c:v>3.1600000000000108</c:v>
                </c:pt>
                <c:pt idx="56">
                  <c:v>3.2200000000000131</c:v>
                </c:pt>
                <c:pt idx="57">
                  <c:v>3.2600000000000051</c:v>
                </c:pt>
                <c:pt idx="58">
                  <c:v>3.3200000000000074</c:v>
                </c:pt>
                <c:pt idx="59">
                  <c:v>3.3800000000000097</c:v>
                </c:pt>
                <c:pt idx="60">
                  <c:v>3.4400000000000119</c:v>
                </c:pt>
                <c:pt idx="61">
                  <c:v>3.5000000000000142</c:v>
                </c:pt>
                <c:pt idx="62">
                  <c:v>3.5600000000000023</c:v>
                </c:pt>
              </c:numCache>
            </c:numRef>
          </c:xVal>
          <c:yVal>
            <c:numRef>
              <c:f>'Refined Data '!$N$4:$N$66</c:f>
              <c:numCache>
                <c:formatCode>General</c:formatCode>
                <c:ptCount val="63"/>
                <c:pt idx="0">
                  <c:v>0</c:v>
                </c:pt>
                <c:pt idx="1">
                  <c:v>3.5000000000000142E-2</c:v>
                </c:pt>
                <c:pt idx="2">
                  <c:v>0.38500000000000156</c:v>
                </c:pt>
                <c:pt idx="3">
                  <c:v>1.093</c:v>
                </c:pt>
                <c:pt idx="4">
                  <c:v>2.1960000000000006</c:v>
                </c:pt>
                <c:pt idx="5">
                  <c:v>3.7250000000000005</c:v>
                </c:pt>
                <c:pt idx="6">
                  <c:v>5.6950000000000003</c:v>
                </c:pt>
                <c:pt idx="7">
                  <c:v>8.1050000000000004</c:v>
                </c:pt>
                <c:pt idx="8">
                  <c:v>10.929</c:v>
                </c:pt>
                <c:pt idx="9">
                  <c:v>14.121</c:v>
                </c:pt>
                <c:pt idx="10">
                  <c:v>17.621000000000002</c:v>
                </c:pt>
                <c:pt idx="11">
                  <c:v>21.353000000000002</c:v>
                </c:pt>
                <c:pt idx="12">
                  <c:v>25.234000000000002</c:v>
                </c:pt>
                <c:pt idx="13">
                  <c:v>29.181000000000001</c:v>
                </c:pt>
                <c:pt idx="14">
                  <c:v>33.121000000000002</c:v>
                </c:pt>
                <c:pt idx="15">
                  <c:v>36.993000000000002</c:v>
                </c:pt>
                <c:pt idx="16">
                  <c:v>40.743000000000002</c:v>
                </c:pt>
                <c:pt idx="17">
                  <c:v>44.319000000000003</c:v>
                </c:pt>
                <c:pt idx="18">
                  <c:v>47.677999999999997</c:v>
                </c:pt>
                <c:pt idx="19">
                  <c:v>50.792000000000002</c:v>
                </c:pt>
                <c:pt idx="20">
                  <c:v>53.649000000000001</c:v>
                </c:pt>
                <c:pt idx="21">
                  <c:v>56.248000000000005</c:v>
                </c:pt>
                <c:pt idx="22">
                  <c:v>58.599999999999994</c:v>
                </c:pt>
                <c:pt idx="23">
                  <c:v>60.730000000000004</c:v>
                </c:pt>
                <c:pt idx="24">
                  <c:v>62.677999999999997</c:v>
                </c:pt>
                <c:pt idx="25">
                  <c:v>64.501999999999995</c:v>
                </c:pt>
                <c:pt idx="26">
                  <c:v>66.269000000000005</c:v>
                </c:pt>
                <c:pt idx="27">
                  <c:v>68.042000000000002</c:v>
                </c:pt>
                <c:pt idx="28">
                  <c:v>69.864000000000004</c:v>
                </c:pt>
                <c:pt idx="29">
                  <c:v>71.766000000000005</c:v>
                </c:pt>
                <c:pt idx="30">
                  <c:v>73.766999999999996</c:v>
                </c:pt>
                <c:pt idx="31">
                  <c:v>75.87299999999999</c:v>
                </c:pt>
                <c:pt idx="32">
                  <c:v>78.070999999999998</c:v>
                </c:pt>
                <c:pt idx="33">
                  <c:v>80.331000000000003</c:v>
                </c:pt>
                <c:pt idx="34">
                  <c:v>82.616</c:v>
                </c:pt>
                <c:pt idx="35">
                  <c:v>84.885999999999996</c:v>
                </c:pt>
                <c:pt idx="36">
                  <c:v>87.1</c:v>
                </c:pt>
                <c:pt idx="37">
                  <c:v>89.218999999999994</c:v>
                </c:pt>
                <c:pt idx="38">
                  <c:v>91.203000000000003</c:v>
                </c:pt>
                <c:pt idx="39">
                  <c:v>93.015000000000001</c:v>
                </c:pt>
                <c:pt idx="40">
                  <c:v>94.617999999999995</c:v>
                </c:pt>
                <c:pt idx="41">
                  <c:v>95.980999999999995</c:v>
                </c:pt>
                <c:pt idx="42">
                  <c:v>97.087000000000003</c:v>
                </c:pt>
                <c:pt idx="43">
                  <c:v>97.929999999999993</c:v>
                </c:pt>
                <c:pt idx="44">
                  <c:v>98.512999999999991</c:v>
                </c:pt>
                <c:pt idx="45">
                  <c:v>98.841999999999999</c:v>
                </c:pt>
                <c:pt idx="46">
                  <c:v>98.942999999999998</c:v>
                </c:pt>
                <c:pt idx="47">
                  <c:v>98.861000000000004</c:v>
                </c:pt>
                <c:pt idx="48">
                  <c:v>98.667000000000002</c:v>
                </c:pt>
                <c:pt idx="49">
                  <c:v>98.441999999999993</c:v>
                </c:pt>
                <c:pt idx="50">
                  <c:v>98.268999999999991</c:v>
                </c:pt>
                <c:pt idx="51">
                  <c:v>98.218999999999994</c:v>
                </c:pt>
                <c:pt idx="52">
                  <c:v>98.349000000000004</c:v>
                </c:pt>
                <c:pt idx="53">
                  <c:v>98.695999999999998</c:v>
                </c:pt>
                <c:pt idx="54">
                  <c:v>99.27</c:v>
                </c:pt>
                <c:pt idx="55">
                  <c:v>100.05499999999999</c:v>
                </c:pt>
                <c:pt idx="56">
                  <c:v>101.002</c:v>
                </c:pt>
                <c:pt idx="57">
                  <c:v>102.042</c:v>
                </c:pt>
                <c:pt idx="58">
                  <c:v>103.096</c:v>
                </c:pt>
                <c:pt idx="59">
                  <c:v>104.087</c:v>
                </c:pt>
                <c:pt idx="60">
                  <c:v>104.93899999999999</c:v>
                </c:pt>
                <c:pt idx="61">
                  <c:v>105.578</c:v>
                </c:pt>
                <c:pt idx="62">
                  <c:v>105.928</c:v>
                </c:pt>
              </c:numCache>
            </c:numRef>
          </c:yVal>
          <c:smooth val="1"/>
        </c:ser>
        <c:ser>
          <c:idx val="1"/>
          <c:order val="20"/>
          <c:tx>
            <c:v>C (C7-T1)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'!$P$4:$P$60</c:f>
              <c:numCache>
                <c:formatCode>General</c:formatCode>
                <c:ptCount val="57"/>
                <c:pt idx="0">
                  <c:v>0</c:v>
                </c:pt>
                <c:pt idx="1">
                  <c:v>6.0000000000002274E-2</c:v>
                </c:pt>
                <c:pt idx="2">
                  <c:v>0.14000000000001478</c:v>
                </c:pt>
                <c:pt idx="3">
                  <c:v>0.20000000000000284</c:v>
                </c:pt>
                <c:pt idx="4">
                  <c:v>0.28000000000001535</c:v>
                </c:pt>
                <c:pt idx="5">
                  <c:v>0.34000000000001762</c:v>
                </c:pt>
                <c:pt idx="6">
                  <c:v>0.4000000000000199</c:v>
                </c:pt>
                <c:pt idx="7">
                  <c:v>0.48000000000000398</c:v>
                </c:pt>
                <c:pt idx="8">
                  <c:v>0.54000000000000625</c:v>
                </c:pt>
                <c:pt idx="9">
                  <c:v>0.62000000000001876</c:v>
                </c:pt>
                <c:pt idx="10">
                  <c:v>0.68000000000000682</c:v>
                </c:pt>
                <c:pt idx="11">
                  <c:v>0.74000000000000909</c:v>
                </c:pt>
                <c:pt idx="12">
                  <c:v>0.8200000000000216</c:v>
                </c:pt>
                <c:pt idx="13">
                  <c:v>0.88000000000002387</c:v>
                </c:pt>
                <c:pt idx="14">
                  <c:v>0.96000000000000796</c:v>
                </c:pt>
                <c:pt idx="15">
                  <c:v>1.0200000000000102</c:v>
                </c:pt>
                <c:pt idx="16">
                  <c:v>1.0800000000000125</c:v>
                </c:pt>
                <c:pt idx="17">
                  <c:v>1.1599999999999966</c:v>
                </c:pt>
                <c:pt idx="18">
                  <c:v>1.2199999999999989</c:v>
                </c:pt>
                <c:pt idx="19">
                  <c:v>1.3000000000000114</c:v>
                </c:pt>
                <c:pt idx="20">
                  <c:v>1.3600000000000136</c:v>
                </c:pt>
                <c:pt idx="21">
                  <c:v>1.4200000000000159</c:v>
                </c:pt>
                <c:pt idx="22">
                  <c:v>1.5000000000000142</c:v>
                </c:pt>
                <c:pt idx="23">
                  <c:v>1.5600000000000165</c:v>
                </c:pt>
                <c:pt idx="24">
                  <c:v>1.6400000000000006</c:v>
                </c:pt>
                <c:pt idx="25">
                  <c:v>1.7000000000000028</c:v>
                </c:pt>
                <c:pt idx="26">
                  <c:v>1.7600000000000051</c:v>
                </c:pt>
                <c:pt idx="27">
                  <c:v>1.8400000000000176</c:v>
                </c:pt>
                <c:pt idx="28">
                  <c:v>1.9000000000000057</c:v>
                </c:pt>
                <c:pt idx="29">
                  <c:v>1.9800000000000182</c:v>
                </c:pt>
                <c:pt idx="30">
                  <c:v>2.0400000000000205</c:v>
                </c:pt>
                <c:pt idx="31">
                  <c:v>2.1200000000000045</c:v>
                </c:pt>
                <c:pt idx="32">
                  <c:v>2.1800000000000068</c:v>
                </c:pt>
                <c:pt idx="33">
                  <c:v>2.2600000000000193</c:v>
                </c:pt>
                <c:pt idx="34">
                  <c:v>2.3200000000000216</c:v>
                </c:pt>
                <c:pt idx="35">
                  <c:v>2.4000000000000057</c:v>
                </c:pt>
                <c:pt idx="36">
                  <c:v>2.460000000000008</c:v>
                </c:pt>
                <c:pt idx="37">
                  <c:v>2.5200000000000102</c:v>
                </c:pt>
                <c:pt idx="38">
                  <c:v>2.6000000000000085</c:v>
                </c:pt>
                <c:pt idx="39">
                  <c:v>2.6600000000000108</c:v>
                </c:pt>
                <c:pt idx="40">
                  <c:v>2.7400000000000091</c:v>
                </c:pt>
                <c:pt idx="41">
                  <c:v>2.8000000000000114</c:v>
                </c:pt>
                <c:pt idx="42">
                  <c:v>2.8800000000000097</c:v>
                </c:pt>
                <c:pt idx="43">
                  <c:v>2.9400000000000119</c:v>
                </c:pt>
                <c:pt idx="44">
                  <c:v>3.0200000000000102</c:v>
                </c:pt>
                <c:pt idx="45">
                  <c:v>3.0800000000000125</c:v>
                </c:pt>
                <c:pt idx="46">
                  <c:v>3.1600000000000108</c:v>
                </c:pt>
                <c:pt idx="47">
                  <c:v>3.2200000000000131</c:v>
                </c:pt>
                <c:pt idx="48">
                  <c:v>3.3000000000000114</c:v>
                </c:pt>
                <c:pt idx="49">
                  <c:v>3.3600000000000136</c:v>
                </c:pt>
                <c:pt idx="50">
                  <c:v>3.4400000000000261</c:v>
                </c:pt>
                <c:pt idx="51">
                  <c:v>3.5</c:v>
                </c:pt>
                <c:pt idx="52">
                  <c:v>3.5800000000000125</c:v>
                </c:pt>
                <c:pt idx="53">
                  <c:v>3.6400000000000148</c:v>
                </c:pt>
                <c:pt idx="54">
                  <c:v>3.7199999999999989</c:v>
                </c:pt>
                <c:pt idx="55">
                  <c:v>3.7800000000000011</c:v>
                </c:pt>
                <c:pt idx="56">
                  <c:v>3.8400000000000034</c:v>
                </c:pt>
              </c:numCache>
            </c:numRef>
          </c:xVal>
          <c:yVal>
            <c:numRef>
              <c:f>'Refined Data '!$Q$4:$Q$60</c:f>
              <c:numCache>
                <c:formatCode>General</c:formatCode>
                <c:ptCount val="57"/>
                <c:pt idx="0">
                  <c:v>0</c:v>
                </c:pt>
                <c:pt idx="1">
                  <c:v>7.4000000000000732E-2</c:v>
                </c:pt>
                <c:pt idx="2">
                  <c:v>0.18100000000000005</c:v>
                </c:pt>
                <c:pt idx="3">
                  <c:v>0.35800000000000054</c:v>
                </c:pt>
                <c:pt idx="4">
                  <c:v>0.64300000000000068</c:v>
                </c:pt>
                <c:pt idx="5">
                  <c:v>1.0700000000000003</c:v>
                </c:pt>
                <c:pt idx="6">
                  <c:v>1.6700000000000008</c:v>
                </c:pt>
                <c:pt idx="7">
                  <c:v>2.4620000000000006</c:v>
                </c:pt>
                <c:pt idx="8">
                  <c:v>3.45</c:v>
                </c:pt>
                <c:pt idx="9">
                  <c:v>4.6260000000000012</c:v>
                </c:pt>
                <c:pt idx="10">
                  <c:v>5.968</c:v>
                </c:pt>
                <c:pt idx="11">
                  <c:v>7.4489999999999998</c:v>
                </c:pt>
                <c:pt idx="12">
                  <c:v>9.0389999999999997</c:v>
                </c:pt>
                <c:pt idx="13">
                  <c:v>10.706</c:v>
                </c:pt>
                <c:pt idx="14">
                  <c:v>12.430000000000001</c:v>
                </c:pt>
                <c:pt idx="15">
                  <c:v>14.193</c:v>
                </c:pt>
                <c:pt idx="16">
                  <c:v>15.991999999999999</c:v>
                </c:pt>
                <c:pt idx="17">
                  <c:v>17.826999999999998</c:v>
                </c:pt>
                <c:pt idx="18">
                  <c:v>19.709000000000003</c:v>
                </c:pt>
                <c:pt idx="19">
                  <c:v>21.643000000000001</c:v>
                </c:pt>
                <c:pt idx="20">
                  <c:v>23.630000000000003</c:v>
                </c:pt>
                <c:pt idx="21">
                  <c:v>25.668999999999997</c:v>
                </c:pt>
                <c:pt idx="22">
                  <c:v>27.758000000000003</c:v>
                </c:pt>
                <c:pt idx="23">
                  <c:v>29.902999999999999</c:v>
                </c:pt>
                <c:pt idx="24">
                  <c:v>32.105000000000004</c:v>
                </c:pt>
                <c:pt idx="25">
                  <c:v>34.363</c:v>
                </c:pt>
                <c:pt idx="26">
                  <c:v>36.68</c:v>
                </c:pt>
                <c:pt idx="27">
                  <c:v>39.059000000000005</c:v>
                </c:pt>
                <c:pt idx="28">
                  <c:v>41.503</c:v>
                </c:pt>
                <c:pt idx="29">
                  <c:v>44.012</c:v>
                </c:pt>
                <c:pt idx="30">
                  <c:v>46.587000000000003</c:v>
                </c:pt>
                <c:pt idx="31">
                  <c:v>49.222999999999999</c:v>
                </c:pt>
                <c:pt idx="32">
                  <c:v>51.904000000000003</c:v>
                </c:pt>
                <c:pt idx="33">
                  <c:v>54.606999999999999</c:v>
                </c:pt>
                <c:pt idx="34">
                  <c:v>57.306000000000004</c:v>
                </c:pt>
                <c:pt idx="35">
                  <c:v>59.984999999999999</c:v>
                </c:pt>
                <c:pt idx="36">
                  <c:v>62.629000000000005</c:v>
                </c:pt>
                <c:pt idx="37">
                  <c:v>65.222999999999999</c:v>
                </c:pt>
                <c:pt idx="38">
                  <c:v>67.757999999999996</c:v>
                </c:pt>
                <c:pt idx="39">
                  <c:v>70.228999999999999</c:v>
                </c:pt>
                <c:pt idx="40">
                  <c:v>72.623999999999995</c:v>
                </c:pt>
                <c:pt idx="41">
                  <c:v>74.927000000000007</c:v>
                </c:pt>
                <c:pt idx="42">
                  <c:v>77.114000000000004</c:v>
                </c:pt>
                <c:pt idx="43">
                  <c:v>79.17</c:v>
                </c:pt>
                <c:pt idx="44">
                  <c:v>81.084000000000003</c:v>
                </c:pt>
                <c:pt idx="45">
                  <c:v>82.850000000000009</c:v>
                </c:pt>
                <c:pt idx="46">
                  <c:v>84.463999999999999</c:v>
                </c:pt>
                <c:pt idx="47">
                  <c:v>85.924999999999997</c:v>
                </c:pt>
                <c:pt idx="48">
                  <c:v>87.234999999999999</c:v>
                </c:pt>
                <c:pt idx="49">
                  <c:v>88.393000000000001</c:v>
                </c:pt>
                <c:pt idx="50">
                  <c:v>89.400999999999996</c:v>
                </c:pt>
                <c:pt idx="51">
                  <c:v>90.259</c:v>
                </c:pt>
                <c:pt idx="52">
                  <c:v>90.971000000000004</c:v>
                </c:pt>
                <c:pt idx="53">
                  <c:v>91.540999999999997</c:v>
                </c:pt>
                <c:pt idx="54">
                  <c:v>91.966000000000008</c:v>
                </c:pt>
                <c:pt idx="55">
                  <c:v>92.245000000000005</c:v>
                </c:pt>
                <c:pt idx="56">
                  <c:v>92.381</c:v>
                </c:pt>
              </c:numCache>
            </c:numRef>
          </c:yVal>
          <c:smooth val="1"/>
        </c:ser>
        <c:ser>
          <c:idx val="3"/>
          <c:order val="21"/>
          <c:tx>
            <c:v>G (C2-C3)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'!$S$4:$S$69</c:f>
              <c:numCache>
                <c:formatCode>General</c:formatCode>
                <c:ptCount val="66"/>
                <c:pt idx="0">
                  <c:v>0</c:v>
                </c:pt>
                <c:pt idx="1">
                  <c:v>8.0000000000012506E-2</c:v>
                </c:pt>
                <c:pt idx="2">
                  <c:v>0.18000000000000682</c:v>
                </c:pt>
                <c:pt idx="3">
                  <c:v>0.26000000000000512</c:v>
                </c:pt>
                <c:pt idx="4">
                  <c:v>0.35999999999999943</c:v>
                </c:pt>
                <c:pt idx="5">
                  <c:v>0.44000000000001194</c:v>
                </c:pt>
                <c:pt idx="6">
                  <c:v>0.54000000000000625</c:v>
                </c:pt>
                <c:pt idx="7">
                  <c:v>0.62000000000000455</c:v>
                </c:pt>
                <c:pt idx="8">
                  <c:v>0.72000000000001307</c:v>
                </c:pt>
                <c:pt idx="9">
                  <c:v>0.80000000000001137</c:v>
                </c:pt>
                <c:pt idx="10">
                  <c:v>0.90000000000000568</c:v>
                </c:pt>
                <c:pt idx="11">
                  <c:v>0.98000000000001819</c:v>
                </c:pt>
                <c:pt idx="12">
                  <c:v>1.0800000000000125</c:v>
                </c:pt>
                <c:pt idx="13">
                  <c:v>1.1400000000000148</c:v>
                </c:pt>
                <c:pt idx="14">
                  <c:v>1.2199999999999989</c:v>
                </c:pt>
                <c:pt idx="15">
                  <c:v>1.2800000000000011</c:v>
                </c:pt>
                <c:pt idx="16">
                  <c:v>1.3600000000000136</c:v>
                </c:pt>
                <c:pt idx="17">
                  <c:v>1.460000000000008</c:v>
                </c:pt>
                <c:pt idx="18">
                  <c:v>1.5600000000000023</c:v>
                </c:pt>
                <c:pt idx="19">
                  <c:v>1.6400000000000006</c:v>
                </c:pt>
                <c:pt idx="20">
                  <c:v>1.7399999999999949</c:v>
                </c:pt>
                <c:pt idx="21">
                  <c:v>1.8400000000000034</c:v>
                </c:pt>
                <c:pt idx="22">
                  <c:v>1.9200000000000017</c:v>
                </c:pt>
                <c:pt idx="23">
                  <c:v>2.0200000000000102</c:v>
                </c:pt>
                <c:pt idx="24">
                  <c:v>2.1200000000000045</c:v>
                </c:pt>
                <c:pt idx="25">
                  <c:v>2.2000000000000171</c:v>
                </c:pt>
                <c:pt idx="26">
                  <c:v>2.3000000000000114</c:v>
                </c:pt>
                <c:pt idx="27">
                  <c:v>2.4000000000000057</c:v>
                </c:pt>
                <c:pt idx="28">
                  <c:v>2.5</c:v>
                </c:pt>
                <c:pt idx="29">
                  <c:v>2.5800000000000125</c:v>
                </c:pt>
                <c:pt idx="30">
                  <c:v>2.6800000000000068</c:v>
                </c:pt>
                <c:pt idx="31">
                  <c:v>2.7733333333333547</c:v>
                </c:pt>
                <c:pt idx="32">
                  <c:v>2.8733333333333491</c:v>
                </c:pt>
                <c:pt idx="33">
                  <c:v>2.9533333333333616</c:v>
                </c:pt>
                <c:pt idx="34">
                  <c:v>3.0533333333333559</c:v>
                </c:pt>
                <c:pt idx="35">
                  <c:v>3.1533333333333502</c:v>
                </c:pt>
                <c:pt idx="36">
                  <c:v>3.2533333333333587</c:v>
                </c:pt>
                <c:pt idx="37">
                  <c:v>3.333333333333357</c:v>
                </c:pt>
                <c:pt idx="38">
                  <c:v>3.4333333333333655</c:v>
                </c:pt>
                <c:pt idx="39">
                  <c:v>3.5333333333333599</c:v>
                </c:pt>
                <c:pt idx="40">
                  <c:v>3.6333333333333542</c:v>
                </c:pt>
                <c:pt idx="41">
                  <c:v>3.7333333333333485</c:v>
                </c:pt>
                <c:pt idx="42">
                  <c:v>3.7533333333333587</c:v>
                </c:pt>
                <c:pt idx="43">
                  <c:v>3.8333333333333428</c:v>
                </c:pt>
                <c:pt idx="44">
                  <c:v>3.9333333333333513</c:v>
                </c:pt>
                <c:pt idx="45">
                  <c:v>4.0333333333333456</c:v>
                </c:pt>
                <c:pt idx="46">
                  <c:v>4.0533333333333559</c:v>
                </c:pt>
                <c:pt idx="47">
                  <c:v>4.1533333333333502</c:v>
                </c:pt>
                <c:pt idx="48">
                  <c:v>4.2533333333333445</c:v>
                </c:pt>
                <c:pt idx="49">
                  <c:v>4.353333333333353</c:v>
                </c:pt>
                <c:pt idx="50">
                  <c:v>4.4333333333333513</c:v>
                </c:pt>
                <c:pt idx="51">
                  <c:v>4.4533333333333474</c:v>
                </c:pt>
                <c:pt idx="52">
                  <c:v>4.5533333333333559</c:v>
                </c:pt>
                <c:pt idx="53">
                  <c:v>4.6533333333333644</c:v>
                </c:pt>
                <c:pt idx="54">
                  <c:v>4.7533333333333587</c:v>
                </c:pt>
                <c:pt idx="55">
                  <c:v>4.7733333333333405</c:v>
                </c:pt>
                <c:pt idx="56">
                  <c:v>4.8733333333333633</c:v>
                </c:pt>
                <c:pt idx="57">
                  <c:v>4.9733333333333576</c:v>
                </c:pt>
                <c:pt idx="58">
                  <c:v>5.0533333333333417</c:v>
                </c:pt>
                <c:pt idx="59">
                  <c:v>5.1533333333333502</c:v>
                </c:pt>
                <c:pt idx="60">
                  <c:v>5.2133333333333525</c:v>
                </c:pt>
                <c:pt idx="61">
                  <c:v>5.3133333333333468</c:v>
                </c:pt>
                <c:pt idx="62">
                  <c:v>5.4133333333333411</c:v>
                </c:pt>
                <c:pt idx="63">
                  <c:v>5.5133333333333638</c:v>
                </c:pt>
                <c:pt idx="64">
                  <c:v>5.6133333333333582</c:v>
                </c:pt>
                <c:pt idx="65">
                  <c:v>5.7133333333333525</c:v>
                </c:pt>
              </c:numCache>
            </c:numRef>
          </c:xVal>
          <c:yVal>
            <c:numRef>
              <c:f>'Refined Data '!$T$4:$T$69</c:f>
              <c:numCache>
                <c:formatCode>General</c:formatCode>
                <c:ptCount val="66"/>
                <c:pt idx="0">
                  <c:v>0</c:v>
                </c:pt>
                <c:pt idx="1">
                  <c:v>0.17500000000000027</c:v>
                </c:pt>
                <c:pt idx="2">
                  <c:v>0.36400000000000032</c:v>
                </c:pt>
                <c:pt idx="3">
                  <c:v>0.63300000000000001</c:v>
                </c:pt>
                <c:pt idx="4">
                  <c:v>1.0650000000000004</c:v>
                </c:pt>
                <c:pt idx="5">
                  <c:v>1.7320000000000002</c:v>
                </c:pt>
                <c:pt idx="6">
                  <c:v>2.67</c:v>
                </c:pt>
                <c:pt idx="7">
                  <c:v>3.8720000000000003</c:v>
                </c:pt>
                <c:pt idx="8">
                  <c:v>5.2990000000000004</c:v>
                </c:pt>
                <c:pt idx="9">
                  <c:v>6.8970000000000002</c:v>
                </c:pt>
                <c:pt idx="10">
                  <c:v>8.620000000000001</c:v>
                </c:pt>
                <c:pt idx="11">
                  <c:v>10.440999999999999</c:v>
                </c:pt>
                <c:pt idx="12">
                  <c:v>12.353</c:v>
                </c:pt>
                <c:pt idx="13">
                  <c:v>14.358000000000001</c:v>
                </c:pt>
                <c:pt idx="14">
                  <c:v>16.47</c:v>
                </c:pt>
                <c:pt idx="15">
                  <c:v>18.722999999999999</c:v>
                </c:pt>
                <c:pt idx="16">
                  <c:v>21.173000000000002</c:v>
                </c:pt>
                <c:pt idx="17">
                  <c:v>23.885000000000002</c:v>
                </c:pt>
                <c:pt idx="18">
                  <c:v>26.896999999999998</c:v>
                </c:pt>
                <c:pt idx="19">
                  <c:v>30.21</c:v>
                </c:pt>
                <c:pt idx="20">
                  <c:v>33.778999999999996</c:v>
                </c:pt>
                <c:pt idx="21">
                  <c:v>37.539000000000001</c:v>
                </c:pt>
                <c:pt idx="22">
                  <c:v>41.436999999999998</c:v>
                </c:pt>
                <c:pt idx="23">
                  <c:v>45.456000000000003</c:v>
                </c:pt>
                <c:pt idx="24">
                  <c:v>49.619</c:v>
                </c:pt>
                <c:pt idx="25">
                  <c:v>53.974000000000004</c:v>
                </c:pt>
                <c:pt idx="26">
                  <c:v>58.572000000000003</c:v>
                </c:pt>
                <c:pt idx="27">
                  <c:v>63.44</c:v>
                </c:pt>
                <c:pt idx="28">
                  <c:v>68.570999999999998</c:v>
                </c:pt>
                <c:pt idx="29">
                  <c:v>73.915000000000006</c:v>
                </c:pt>
                <c:pt idx="30">
                  <c:v>79.388000000000005</c:v>
                </c:pt>
                <c:pt idx="31">
                  <c:v>84.884</c:v>
                </c:pt>
                <c:pt idx="32">
                  <c:v>90.308000000000007</c:v>
                </c:pt>
                <c:pt idx="33">
                  <c:v>95.591999999999999</c:v>
                </c:pt>
                <c:pt idx="34">
                  <c:v>100.709</c:v>
                </c:pt>
                <c:pt idx="35">
                  <c:v>105.652</c:v>
                </c:pt>
                <c:pt idx="36">
                  <c:v>110.41800000000001</c:v>
                </c:pt>
                <c:pt idx="37">
                  <c:v>114.99000000000001</c:v>
                </c:pt>
                <c:pt idx="38">
                  <c:v>119.351</c:v>
                </c:pt>
                <c:pt idx="39">
                  <c:v>123.503</c:v>
                </c:pt>
                <c:pt idx="40">
                  <c:v>127.46900000000001</c:v>
                </c:pt>
                <c:pt idx="41">
                  <c:v>131.29</c:v>
                </c:pt>
                <c:pt idx="42">
                  <c:v>135.00799999999998</c:v>
                </c:pt>
                <c:pt idx="43">
                  <c:v>138.65099999999998</c:v>
                </c:pt>
                <c:pt idx="44">
                  <c:v>142.23099999999999</c:v>
                </c:pt>
                <c:pt idx="45">
                  <c:v>145.761</c:v>
                </c:pt>
                <c:pt idx="46">
                  <c:v>149.267</c:v>
                </c:pt>
                <c:pt idx="47">
                  <c:v>152.78899999999999</c:v>
                </c:pt>
                <c:pt idx="48">
                  <c:v>156.369</c:v>
                </c:pt>
                <c:pt idx="49">
                  <c:v>160.03199999999998</c:v>
                </c:pt>
                <c:pt idx="50">
                  <c:v>163.77599999999998</c:v>
                </c:pt>
                <c:pt idx="51">
                  <c:v>167.58599999999998</c:v>
                </c:pt>
                <c:pt idx="52">
                  <c:v>171.453</c:v>
                </c:pt>
                <c:pt idx="53">
                  <c:v>175.36999999999998</c:v>
                </c:pt>
                <c:pt idx="54">
                  <c:v>179.33099999999999</c:v>
                </c:pt>
                <c:pt idx="55">
                  <c:v>183.315</c:v>
                </c:pt>
                <c:pt idx="56">
                  <c:v>187.285</c:v>
                </c:pt>
                <c:pt idx="57">
                  <c:v>191.18699999999998</c:v>
                </c:pt>
                <c:pt idx="58">
                  <c:v>194.94399999999999</c:v>
                </c:pt>
                <c:pt idx="59">
                  <c:v>198.459</c:v>
                </c:pt>
                <c:pt idx="60">
                  <c:v>201.62599999999998</c:v>
                </c:pt>
                <c:pt idx="61">
                  <c:v>204.33699999999999</c:v>
                </c:pt>
                <c:pt idx="62">
                  <c:v>206.505</c:v>
                </c:pt>
                <c:pt idx="63">
                  <c:v>208.065</c:v>
                </c:pt>
                <c:pt idx="64">
                  <c:v>208.98999999999998</c:v>
                </c:pt>
                <c:pt idx="65">
                  <c:v>209.28799999999998</c:v>
                </c:pt>
              </c:numCache>
            </c:numRef>
          </c:yVal>
          <c:smooth val="1"/>
        </c:ser>
        <c:ser>
          <c:idx val="4"/>
          <c:order val="22"/>
          <c:tx>
            <c:v>G (C4-C5)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'!$V$4:$V$45</c:f>
              <c:numCache>
                <c:formatCode>General</c:formatCode>
                <c:ptCount val="42"/>
                <c:pt idx="0">
                  <c:v>0</c:v>
                </c:pt>
                <c:pt idx="1">
                  <c:v>7.9999999999998295E-2</c:v>
                </c:pt>
                <c:pt idx="2">
                  <c:v>0.17999999999999261</c:v>
                </c:pt>
                <c:pt idx="3">
                  <c:v>0.26000000000000512</c:v>
                </c:pt>
                <c:pt idx="4">
                  <c:v>0.34000000000000341</c:v>
                </c:pt>
                <c:pt idx="5">
                  <c:v>0.43999999999999773</c:v>
                </c:pt>
                <c:pt idx="6">
                  <c:v>0.51999999999999602</c:v>
                </c:pt>
                <c:pt idx="7">
                  <c:v>0.59999999999999432</c:v>
                </c:pt>
                <c:pt idx="8">
                  <c:v>0.70000000000000284</c:v>
                </c:pt>
                <c:pt idx="9">
                  <c:v>0.78000000000000114</c:v>
                </c:pt>
                <c:pt idx="10">
                  <c:v>0.85999999999999943</c:v>
                </c:pt>
                <c:pt idx="11">
                  <c:v>0.96000000000000796</c:v>
                </c:pt>
                <c:pt idx="12">
                  <c:v>1.0400000000000063</c:v>
                </c:pt>
                <c:pt idx="13">
                  <c:v>1.1400000000000006</c:v>
                </c:pt>
                <c:pt idx="14">
                  <c:v>1.2199999999999989</c:v>
                </c:pt>
                <c:pt idx="15">
                  <c:v>1.3199999999999932</c:v>
                </c:pt>
                <c:pt idx="16">
                  <c:v>1.3999999999999915</c:v>
                </c:pt>
                <c:pt idx="17">
                  <c:v>1.4599999999999937</c:v>
                </c:pt>
                <c:pt idx="18">
                  <c:v>1.5400000000000063</c:v>
                </c:pt>
                <c:pt idx="19">
                  <c:v>1.6400000000000006</c:v>
                </c:pt>
                <c:pt idx="20">
                  <c:v>1.7199999999999989</c:v>
                </c:pt>
                <c:pt idx="21">
                  <c:v>1.8199999999999932</c:v>
                </c:pt>
                <c:pt idx="22">
                  <c:v>1.8999999999999915</c:v>
                </c:pt>
                <c:pt idx="23">
                  <c:v>1.9200000000000017</c:v>
                </c:pt>
                <c:pt idx="24">
                  <c:v>2</c:v>
                </c:pt>
                <c:pt idx="25">
                  <c:v>2.1000000000000085</c:v>
                </c:pt>
                <c:pt idx="26">
                  <c:v>2.1800000000000068</c:v>
                </c:pt>
                <c:pt idx="27">
                  <c:v>2.2800000000000011</c:v>
                </c:pt>
                <c:pt idx="28">
                  <c:v>2.3799999999999955</c:v>
                </c:pt>
                <c:pt idx="29">
                  <c:v>2.4599999999999937</c:v>
                </c:pt>
                <c:pt idx="30">
                  <c:v>2.5599999999999881</c:v>
                </c:pt>
                <c:pt idx="31">
                  <c:v>2.6599999999999966</c:v>
                </c:pt>
                <c:pt idx="32">
                  <c:v>2.7399999999999949</c:v>
                </c:pt>
                <c:pt idx="33">
                  <c:v>2.8400000000000034</c:v>
                </c:pt>
                <c:pt idx="34">
                  <c:v>2.8599999999999994</c:v>
                </c:pt>
                <c:pt idx="35">
                  <c:v>2.9399999999999977</c:v>
                </c:pt>
                <c:pt idx="36">
                  <c:v>3.039999999999992</c:v>
                </c:pt>
                <c:pt idx="37">
                  <c:v>3.1400000000000006</c:v>
                </c:pt>
                <c:pt idx="38">
                  <c:v>3.2199999999999989</c:v>
                </c:pt>
                <c:pt idx="39">
                  <c:v>3.2800000000000011</c:v>
                </c:pt>
                <c:pt idx="40">
                  <c:v>3.3800000000000097</c:v>
                </c:pt>
                <c:pt idx="41">
                  <c:v>3.460000000000008</c:v>
                </c:pt>
              </c:numCache>
            </c:numRef>
          </c:xVal>
          <c:yVal>
            <c:numRef>
              <c:f>'Refined Data '!$W$4:$W$45</c:f>
              <c:numCache>
                <c:formatCode>General</c:formatCode>
                <c:ptCount val="42"/>
                <c:pt idx="0">
                  <c:v>0</c:v>
                </c:pt>
                <c:pt idx="1">
                  <c:v>9.9999999999944578E-4</c:v>
                </c:pt>
                <c:pt idx="2">
                  <c:v>8.1999999999999851E-2</c:v>
                </c:pt>
                <c:pt idx="3">
                  <c:v>0.26600000000000001</c:v>
                </c:pt>
                <c:pt idx="4">
                  <c:v>0.58800000000000008</c:v>
                </c:pt>
                <c:pt idx="5">
                  <c:v>1.0839999999999996</c:v>
                </c:pt>
                <c:pt idx="6">
                  <c:v>1.7799999999999998</c:v>
                </c:pt>
                <c:pt idx="7">
                  <c:v>2.6849999999999996</c:v>
                </c:pt>
                <c:pt idx="8">
                  <c:v>3.79</c:v>
                </c:pt>
                <c:pt idx="9">
                  <c:v>5.0699999999999994</c:v>
                </c:pt>
                <c:pt idx="10">
                  <c:v>6.4939999999999998</c:v>
                </c:pt>
                <c:pt idx="11">
                  <c:v>8.0380000000000003</c:v>
                </c:pt>
                <c:pt idx="12">
                  <c:v>9.6859999999999999</c:v>
                </c:pt>
                <c:pt idx="13">
                  <c:v>11.431000000000001</c:v>
                </c:pt>
                <c:pt idx="14">
                  <c:v>13.271999999999998</c:v>
                </c:pt>
                <c:pt idx="15">
                  <c:v>15.210999999999999</c:v>
                </c:pt>
                <c:pt idx="16">
                  <c:v>17.251000000000001</c:v>
                </c:pt>
                <c:pt idx="17">
                  <c:v>19.385999999999999</c:v>
                </c:pt>
                <c:pt idx="18">
                  <c:v>21.600999999999999</c:v>
                </c:pt>
                <c:pt idx="19">
                  <c:v>23.874000000000002</c:v>
                </c:pt>
                <c:pt idx="20">
                  <c:v>26.186</c:v>
                </c:pt>
                <c:pt idx="21">
                  <c:v>28.529</c:v>
                </c:pt>
                <c:pt idx="22">
                  <c:v>30.905000000000001</c:v>
                </c:pt>
                <c:pt idx="23">
                  <c:v>33.329000000000001</c:v>
                </c:pt>
                <c:pt idx="24">
                  <c:v>35.826000000000001</c:v>
                </c:pt>
                <c:pt idx="25">
                  <c:v>38.425999999999995</c:v>
                </c:pt>
                <c:pt idx="26">
                  <c:v>41.147999999999996</c:v>
                </c:pt>
                <c:pt idx="27">
                  <c:v>43.974999999999994</c:v>
                </c:pt>
                <c:pt idx="28">
                  <c:v>46.863</c:v>
                </c:pt>
                <c:pt idx="29">
                  <c:v>49.747</c:v>
                </c:pt>
                <c:pt idx="30">
                  <c:v>52.552</c:v>
                </c:pt>
                <c:pt idx="31">
                  <c:v>55.199999999999996</c:v>
                </c:pt>
                <c:pt idx="32">
                  <c:v>57.619</c:v>
                </c:pt>
                <c:pt idx="33">
                  <c:v>59.760999999999996</c:v>
                </c:pt>
                <c:pt idx="34">
                  <c:v>61.61</c:v>
                </c:pt>
                <c:pt idx="35">
                  <c:v>63.181999999999995</c:v>
                </c:pt>
                <c:pt idx="36">
                  <c:v>64.504999999999995</c:v>
                </c:pt>
                <c:pt idx="37">
                  <c:v>65.599000000000004</c:v>
                </c:pt>
                <c:pt idx="38">
                  <c:v>66.456000000000003</c:v>
                </c:pt>
                <c:pt idx="39">
                  <c:v>67.048000000000002</c:v>
                </c:pt>
                <c:pt idx="40">
                  <c:v>67.356999999999999</c:v>
                </c:pt>
                <c:pt idx="41">
                  <c:v>67.396000000000001</c:v>
                </c:pt>
              </c:numCache>
            </c:numRef>
          </c:yVal>
          <c:smooth val="1"/>
        </c:ser>
        <c:ser>
          <c:idx val="5"/>
          <c:order val="23"/>
          <c:tx>
            <c:v>G (C6-C7)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'!$Y$4:$Y$72</c:f>
              <c:numCache>
                <c:formatCode>General</c:formatCode>
                <c:ptCount val="69"/>
                <c:pt idx="0">
                  <c:v>0</c:v>
                </c:pt>
                <c:pt idx="1">
                  <c:v>0.1057</c:v>
                </c:pt>
                <c:pt idx="2">
                  <c:v>0.2114</c:v>
                </c:pt>
                <c:pt idx="3">
                  <c:v>0.31709999999999999</c:v>
                </c:pt>
                <c:pt idx="4">
                  <c:v>0.42280000000000001</c:v>
                </c:pt>
                <c:pt idx="5">
                  <c:v>0.52849999999999997</c:v>
                </c:pt>
                <c:pt idx="6">
                  <c:v>0.63419999999999999</c:v>
                </c:pt>
                <c:pt idx="7">
                  <c:v>0.7399</c:v>
                </c:pt>
                <c:pt idx="8">
                  <c:v>0.84560000000000002</c:v>
                </c:pt>
                <c:pt idx="9">
                  <c:v>0.95130000000000003</c:v>
                </c:pt>
                <c:pt idx="10">
                  <c:v>1.0569999999999999</c:v>
                </c:pt>
                <c:pt idx="11">
                  <c:v>1.1626999999999998</c:v>
                </c:pt>
                <c:pt idx="12">
                  <c:v>1.2683999999999997</c:v>
                </c:pt>
                <c:pt idx="13">
                  <c:v>1.3740999999999997</c:v>
                </c:pt>
                <c:pt idx="14">
                  <c:v>1.4797999999999996</c:v>
                </c:pt>
                <c:pt idx="15">
                  <c:v>1.5854999999999995</c:v>
                </c:pt>
                <c:pt idx="16">
                  <c:v>1.6911999999999994</c:v>
                </c:pt>
                <c:pt idx="17">
                  <c:v>1.7968999999999993</c:v>
                </c:pt>
                <c:pt idx="18">
                  <c:v>1.9025999999999992</c:v>
                </c:pt>
                <c:pt idx="19">
                  <c:v>2.0082999999999993</c:v>
                </c:pt>
                <c:pt idx="20">
                  <c:v>2.1139999999999994</c:v>
                </c:pt>
                <c:pt idx="21">
                  <c:v>2.2196999999999996</c:v>
                </c:pt>
                <c:pt idx="22">
                  <c:v>2.3253999999999997</c:v>
                </c:pt>
                <c:pt idx="23">
                  <c:v>2.4310999999999998</c:v>
                </c:pt>
                <c:pt idx="24">
                  <c:v>2.5367999999999999</c:v>
                </c:pt>
                <c:pt idx="25">
                  <c:v>2.6425000000000001</c:v>
                </c:pt>
                <c:pt idx="26">
                  <c:v>2.7482000000000002</c:v>
                </c:pt>
                <c:pt idx="27">
                  <c:v>2.8539000000000003</c:v>
                </c:pt>
                <c:pt idx="28">
                  <c:v>2.9596000000000005</c:v>
                </c:pt>
                <c:pt idx="29">
                  <c:v>3.0653000000000006</c:v>
                </c:pt>
                <c:pt idx="30">
                  <c:v>3.1710000000000007</c:v>
                </c:pt>
                <c:pt idx="31">
                  <c:v>3.2767000000000008</c:v>
                </c:pt>
                <c:pt idx="32">
                  <c:v>3.382400000000001</c:v>
                </c:pt>
                <c:pt idx="33">
                  <c:v>3.4881000000000011</c:v>
                </c:pt>
                <c:pt idx="34">
                  <c:v>3.5938000000000012</c:v>
                </c:pt>
                <c:pt idx="35">
                  <c:v>3.6995000000000013</c:v>
                </c:pt>
                <c:pt idx="36">
                  <c:v>3.8052000000000015</c:v>
                </c:pt>
                <c:pt idx="37">
                  <c:v>3.9109000000000016</c:v>
                </c:pt>
                <c:pt idx="38">
                  <c:v>4.0166000000000013</c:v>
                </c:pt>
                <c:pt idx="39">
                  <c:v>4.122300000000001</c:v>
                </c:pt>
                <c:pt idx="40">
                  <c:v>4.2280000000000006</c:v>
                </c:pt>
                <c:pt idx="41">
                  <c:v>4.3337000000000003</c:v>
                </c:pt>
                <c:pt idx="42">
                  <c:v>4.4394</c:v>
                </c:pt>
                <c:pt idx="43">
                  <c:v>4.5450999999999997</c:v>
                </c:pt>
                <c:pt idx="44">
                  <c:v>4.6507999999999994</c:v>
                </c:pt>
                <c:pt idx="45">
                  <c:v>4.7564999999999991</c:v>
                </c:pt>
                <c:pt idx="46">
                  <c:v>4.8621999999999987</c:v>
                </c:pt>
                <c:pt idx="47">
                  <c:v>4.9678999999999984</c:v>
                </c:pt>
                <c:pt idx="48">
                  <c:v>5.0735999999999981</c:v>
                </c:pt>
                <c:pt idx="49">
                  <c:v>5.1792999999999978</c:v>
                </c:pt>
                <c:pt idx="50">
                  <c:v>5.2849999999999975</c:v>
                </c:pt>
                <c:pt idx="51">
                  <c:v>5.3906999999999972</c:v>
                </c:pt>
                <c:pt idx="52">
                  <c:v>5.4963999999999968</c:v>
                </c:pt>
                <c:pt idx="53">
                  <c:v>5.6020999999999965</c:v>
                </c:pt>
                <c:pt idx="54">
                  <c:v>5.7077999999999962</c:v>
                </c:pt>
                <c:pt idx="55">
                  <c:v>5.8134999999999959</c:v>
                </c:pt>
                <c:pt idx="56">
                  <c:v>5.9191999999999956</c:v>
                </c:pt>
                <c:pt idx="57">
                  <c:v>6.0248999999999953</c:v>
                </c:pt>
                <c:pt idx="58">
                  <c:v>6.1305999999999949</c:v>
                </c:pt>
                <c:pt idx="59">
                  <c:v>6.2362999999999946</c:v>
                </c:pt>
                <c:pt idx="60">
                  <c:v>6.3419999999999943</c:v>
                </c:pt>
                <c:pt idx="61">
                  <c:v>6.447699999999994</c:v>
                </c:pt>
                <c:pt idx="62">
                  <c:v>6.5533999999999937</c:v>
                </c:pt>
                <c:pt idx="63">
                  <c:v>6.6590999999999934</c:v>
                </c:pt>
                <c:pt idx="64">
                  <c:v>6.764799999999993</c:v>
                </c:pt>
                <c:pt idx="65">
                  <c:v>6.8704999999999927</c:v>
                </c:pt>
                <c:pt idx="66">
                  <c:v>6.9761999999999924</c:v>
                </c:pt>
                <c:pt idx="67">
                  <c:v>7.0818999999999921</c:v>
                </c:pt>
                <c:pt idx="68">
                  <c:v>7.1875999999999918</c:v>
                </c:pt>
              </c:numCache>
            </c:numRef>
          </c:xVal>
          <c:yVal>
            <c:numRef>
              <c:f>'Refined Data '!$Z$4:$Z$72</c:f>
              <c:numCache>
                <c:formatCode>General</c:formatCode>
                <c:ptCount val="69"/>
                <c:pt idx="0">
                  <c:v>0</c:v>
                </c:pt>
                <c:pt idx="1">
                  <c:v>0.15799999999999992</c:v>
                </c:pt>
                <c:pt idx="2">
                  <c:v>0.49099999999999988</c:v>
                </c:pt>
                <c:pt idx="3">
                  <c:v>0.98699999999999988</c:v>
                </c:pt>
                <c:pt idx="4">
                  <c:v>1.6349999999999998</c:v>
                </c:pt>
                <c:pt idx="5">
                  <c:v>2.4379999999999997</c:v>
                </c:pt>
                <c:pt idx="6">
                  <c:v>3.423</c:v>
                </c:pt>
                <c:pt idx="7">
                  <c:v>4.6319999999999997</c:v>
                </c:pt>
                <c:pt idx="8">
                  <c:v>6.117</c:v>
                </c:pt>
                <c:pt idx="9">
                  <c:v>7.9260000000000002</c:v>
                </c:pt>
                <c:pt idx="10">
                  <c:v>10.082000000000001</c:v>
                </c:pt>
                <c:pt idx="11">
                  <c:v>12.562000000000001</c:v>
                </c:pt>
                <c:pt idx="12">
                  <c:v>15.312000000000001</c:v>
                </c:pt>
                <c:pt idx="13">
                  <c:v>18.257999999999999</c:v>
                </c:pt>
                <c:pt idx="14">
                  <c:v>21.324999999999999</c:v>
                </c:pt>
                <c:pt idx="15">
                  <c:v>24.433</c:v>
                </c:pt>
                <c:pt idx="16">
                  <c:v>27.510999999999999</c:v>
                </c:pt>
                <c:pt idx="17">
                  <c:v>30.52</c:v>
                </c:pt>
                <c:pt idx="18">
                  <c:v>33.454999999999998</c:v>
                </c:pt>
                <c:pt idx="19">
                  <c:v>36.345000000000006</c:v>
                </c:pt>
                <c:pt idx="20">
                  <c:v>39.228000000000002</c:v>
                </c:pt>
                <c:pt idx="21">
                  <c:v>42.129000000000005</c:v>
                </c:pt>
                <c:pt idx="22">
                  <c:v>45.04</c:v>
                </c:pt>
                <c:pt idx="23">
                  <c:v>47.914000000000001</c:v>
                </c:pt>
                <c:pt idx="24">
                  <c:v>50.682000000000002</c:v>
                </c:pt>
                <c:pt idx="25">
                  <c:v>53.289000000000001</c:v>
                </c:pt>
                <c:pt idx="26">
                  <c:v>55.719000000000001</c:v>
                </c:pt>
                <c:pt idx="27">
                  <c:v>58.006</c:v>
                </c:pt>
                <c:pt idx="28">
                  <c:v>60.217000000000006</c:v>
                </c:pt>
                <c:pt idx="29">
                  <c:v>62.417999999999999</c:v>
                </c:pt>
                <c:pt idx="30">
                  <c:v>64.643000000000001</c:v>
                </c:pt>
                <c:pt idx="31">
                  <c:v>66.874000000000009</c:v>
                </c:pt>
                <c:pt idx="32">
                  <c:v>69.046999999999997</c:v>
                </c:pt>
                <c:pt idx="33">
                  <c:v>71.064000000000007</c:v>
                </c:pt>
                <c:pt idx="34">
                  <c:v>72.808999999999997</c:v>
                </c:pt>
                <c:pt idx="35">
                  <c:v>74.179000000000002</c:v>
                </c:pt>
                <c:pt idx="36">
                  <c:v>75.11</c:v>
                </c:pt>
                <c:pt idx="37">
                  <c:v>75.594999999999999</c:v>
                </c:pt>
                <c:pt idx="38">
                  <c:v>75.677000000000007</c:v>
                </c:pt>
                <c:pt idx="39">
                  <c:v>75.436999999999998</c:v>
                </c:pt>
                <c:pt idx="40">
                  <c:v>74.98</c:v>
                </c:pt>
                <c:pt idx="41">
                  <c:v>74.418000000000006</c:v>
                </c:pt>
                <c:pt idx="42">
                  <c:v>73.849000000000004</c:v>
                </c:pt>
                <c:pt idx="43">
                  <c:v>73.338000000000008</c:v>
                </c:pt>
                <c:pt idx="44">
                  <c:v>72.917000000000002</c:v>
                </c:pt>
                <c:pt idx="45">
                  <c:v>72.588999999999999</c:v>
                </c:pt>
                <c:pt idx="46">
                  <c:v>72.349000000000004</c:v>
                </c:pt>
                <c:pt idx="47">
                  <c:v>72.206000000000003</c:v>
                </c:pt>
                <c:pt idx="48">
                  <c:v>72.207999999999998</c:v>
                </c:pt>
                <c:pt idx="49">
                  <c:v>72.436999999999998</c:v>
                </c:pt>
                <c:pt idx="50">
                  <c:v>72.988</c:v>
                </c:pt>
                <c:pt idx="51">
                  <c:v>73.948000000000008</c:v>
                </c:pt>
                <c:pt idx="52">
                  <c:v>75.372</c:v>
                </c:pt>
                <c:pt idx="53">
                  <c:v>77.283000000000001</c:v>
                </c:pt>
                <c:pt idx="54">
                  <c:v>79.671999999999997</c:v>
                </c:pt>
                <c:pt idx="55">
                  <c:v>82.510999999999996</c:v>
                </c:pt>
                <c:pt idx="56">
                  <c:v>85.75200000000001</c:v>
                </c:pt>
                <c:pt idx="57">
                  <c:v>89.328000000000003</c:v>
                </c:pt>
                <c:pt idx="58">
                  <c:v>93.155000000000001</c:v>
                </c:pt>
                <c:pt idx="59">
                  <c:v>97.135000000000005</c:v>
                </c:pt>
                <c:pt idx="60">
                  <c:v>101.16</c:v>
                </c:pt>
                <c:pt idx="61">
                  <c:v>105.11200000000001</c:v>
                </c:pt>
                <c:pt idx="62">
                  <c:v>108.869</c:v>
                </c:pt>
                <c:pt idx="63">
                  <c:v>112.306</c:v>
                </c:pt>
                <c:pt idx="64">
                  <c:v>115.306</c:v>
                </c:pt>
                <c:pt idx="65">
                  <c:v>117.76900000000001</c:v>
                </c:pt>
                <c:pt idx="66">
                  <c:v>119.61800000000001</c:v>
                </c:pt>
                <c:pt idx="67">
                  <c:v>120.812</c:v>
                </c:pt>
                <c:pt idx="68">
                  <c:v>121.339</c:v>
                </c:pt>
              </c:numCache>
            </c:numRef>
          </c:yVal>
          <c:smooth val="1"/>
        </c:ser>
        <c:ser>
          <c:idx val="2"/>
          <c:order val="24"/>
          <c:tx>
            <c:v>H (C3-C4)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'!$AB$4:$AB$45</c:f>
              <c:numCache>
                <c:formatCode>General</c:formatCode>
                <c:ptCount val="42"/>
                <c:pt idx="0">
                  <c:v>0</c:v>
                </c:pt>
                <c:pt idx="1">
                  <c:v>0.12000000000000455</c:v>
                </c:pt>
                <c:pt idx="2">
                  <c:v>0.18000000000000682</c:v>
                </c:pt>
                <c:pt idx="3">
                  <c:v>0.28000000000000114</c:v>
                </c:pt>
                <c:pt idx="4">
                  <c:v>0.39999999999999147</c:v>
                </c:pt>
                <c:pt idx="5">
                  <c:v>0.51999999999999602</c:v>
                </c:pt>
                <c:pt idx="6">
                  <c:v>0.64000000000000057</c:v>
                </c:pt>
                <c:pt idx="7">
                  <c:v>0.76000000000000512</c:v>
                </c:pt>
                <c:pt idx="8">
                  <c:v>0.87999999999999545</c:v>
                </c:pt>
                <c:pt idx="9">
                  <c:v>0.95999999999999375</c:v>
                </c:pt>
                <c:pt idx="10">
                  <c:v>1.0799999999999983</c:v>
                </c:pt>
                <c:pt idx="11">
                  <c:v>1.1999999999999886</c:v>
                </c:pt>
                <c:pt idx="12">
                  <c:v>1.1999999999999886</c:v>
                </c:pt>
                <c:pt idx="13">
                  <c:v>1.3199999999999932</c:v>
                </c:pt>
                <c:pt idx="14">
                  <c:v>1.4399999999999977</c:v>
                </c:pt>
                <c:pt idx="15">
                  <c:v>1.5400000000000063</c:v>
                </c:pt>
                <c:pt idx="16">
                  <c:v>1.6400000000000006</c:v>
                </c:pt>
                <c:pt idx="17">
                  <c:v>1.7600000000000051</c:v>
                </c:pt>
                <c:pt idx="18">
                  <c:v>1.8599999999999994</c:v>
                </c:pt>
                <c:pt idx="19">
                  <c:v>1.9577777777777783</c:v>
                </c:pt>
                <c:pt idx="20">
                  <c:v>2.0577777777777868</c:v>
                </c:pt>
                <c:pt idx="21">
                  <c:v>2.1527777777777857</c:v>
                </c:pt>
                <c:pt idx="22">
                  <c:v>2.2377777777777794</c:v>
                </c:pt>
                <c:pt idx="23">
                  <c:v>2.3377777777777879</c:v>
                </c:pt>
                <c:pt idx="24">
                  <c:v>2.4252777777777652</c:v>
                </c:pt>
                <c:pt idx="25">
                  <c:v>2.4452777777777612</c:v>
                </c:pt>
                <c:pt idx="26">
                  <c:v>2.5652777777777658</c:v>
                </c:pt>
                <c:pt idx="27">
                  <c:v>2.6474999999999937</c:v>
                </c:pt>
                <c:pt idx="28">
                  <c:v>2.6674999999999756</c:v>
                </c:pt>
                <c:pt idx="29">
                  <c:v>2.7874999999999801</c:v>
                </c:pt>
                <c:pt idx="30">
                  <c:v>2.9074999999999847</c:v>
                </c:pt>
                <c:pt idx="31">
                  <c:v>2.9474999999999909</c:v>
                </c:pt>
                <c:pt idx="32">
                  <c:v>3.027499999999975</c:v>
                </c:pt>
                <c:pt idx="33">
                  <c:v>3.1474999999999795</c:v>
                </c:pt>
                <c:pt idx="34">
                  <c:v>3.2674999999999841</c:v>
                </c:pt>
                <c:pt idx="35">
                  <c:v>3.3658333333333132</c:v>
                </c:pt>
                <c:pt idx="36">
                  <c:v>3.4858333333333178</c:v>
                </c:pt>
                <c:pt idx="37">
                  <c:v>3.6058333333333223</c:v>
                </c:pt>
                <c:pt idx="38">
                  <c:v>3.6258333333333326</c:v>
                </c:pt>
                <c:pt idx="39">
                  <c:v>3.7058333333333309</c:v>
                </c:pt>
                <c:pt idx="40">
                  <c:v>3.8258333333333354</c:v>
                </c:pt>
                <c:pt idx="41">
                  <c:v>3.94583333333334</c:v>
                </c:pt>
              </c:numCache>
            </c:numRef>
          </c:xVal>
          <c:yVal>
            <c:numRef>
              <c:f>'Refined Data '!$AC$4:$AC$45</c:f>
              <c:numCache>
                <c:formatCode>General</c:formatCode>
                <c:ptCount val="42"/>
                <c:pt idx="0">
                  <c:v>0</c:v>
                </c:pt>
                <c:pt idx="1">
                  <c:v>0.26999999999999957</c:v>
                </c:pt>
                <c:pt idx="2">
                  <c:v>0.79199999999999982</c:v>
                </c:pt>
                <c:pt idx="3">
                  <c:v>1.5010000000000003</c:v>
                </c:pt>
                <c:pt idx="4">
                  <c:v>2.3419999999999996</c:v>
                </c:pt>
                <c:pt idx="5">
                  <c:v>3.2930000000000001</c:v>
                </c:pt>
                <c:pt idx="6">
                  <c:v>4.3719999999999999</c:v>
                </c:pt>
                <c:pt idx="7">
                  <c:v>5.6289999999999996</c:v>
                </c:pt>
                <c:pt idx="8">
                  <c:v>7.1349999999999998</c:v>
                </c:pt>
                <c:pt idx="9">
                  <c:v>8.9529999999999994</c:v>
                </c:pt>
                <c:pt idx="10">
                  <c:v>11.134</c:v>
                </c:pt>
                <c:pt idx="11">
                  <c:v>13.7</c:v>
                </c:pt>
                <c:pt idx="12">
                  <c:v>16.643999999999998</c:v>
                </c:pt>
                <c:pt idx="13">
                  <c:v>19.920999999999999</c:v>
                </c:pt>
                <c:pt idx="14">
                  <c:v>23.451999999999998</c:v>
                </c:pt>
                <c:pt idx="15">
                  <c:v>27.131999999999998</c:v>
                </c:pt>
                <c:pt idx="16">
                  <c:v>30.855999999999998</c:v>
                </c:pt>
                <c:pt idx="17">
                  <c:v>34.551000000000002</c:v>
                </c:pt>
                <c:pt idx="18">
                  <c:v>38.186</c:v>
                </c:pt>
                <c:pt idx="19">
                  <c:v>41.769000000000005</c:v>
                </c:pt>
                <c:pt idx="20">
                  <c:v>45.328000000000003</c:v>
                </c:pt>
                <c:pt idx="21">
                  <c:v>48.904000000000003</c:v>
                </c:pt>
                <c:pt idx="22">
                  <c:v>52.539000000000001</c:v>
                </c:pt>
                <c:pt idx="23">
                  <c:v>56.268000000000001</c:v>
                </c:pt>
                <c:pt idx="24">
                  <c:v>60.114000000000004</c:v>
                </c:pt>
                <c:pt idx="25">
                  <c:v>64.088999999999999</c:v>
                </c:pt>
                <c:pt idx="26">
                  <c:v>68.183999999999997</c:v>
                </c:pt>
                <c:pt idx="27">
                  <c:v>72.358000000000004</c:v>
                </c:pt>
                <c:pt idx="28">
                  <c:v>76.531999999999996</c:v>
                </c:pt>
                <c:pt idx="29">
                  <c:v>80.591000000000008</c:v>
                </c:pt>
                <c:pt idx="30">
                  <c:v>84.415999999999997</c:v>
                </c:pt>
                <c:pt idx="31">
                  <c:v>87.906000000000006</c:v>
                </c:pt>
                <c:pt idx="32">
                  <c:v>91.007999999999996</c:v>
                </c:pt>
                <c:pt idx="33">
                  <c:v>93.718000000000004</c:v>
                </c:pt>
                <c:pt idx="34">
                  <c:v>96.075000000000003</c:v>
                </c:pt>
                <c:pt idx="35">
                  <c:v>98.135999999999996</c:v>
                </c:pt>
                <c:pt idx="36">
                  <c:v>99.948999999999998</c:v>
                </c:pt>
                <c:pt idx="37">
                  <c:v>101.539</c:v>
                </c:pt>
                <c:pt idx="38">
                  <c:v>102.892</c:v>
                </c:pt>
                <c:pt idx="39">
                  <c:v>103.96600000000001</c:v>
                </c:pt>
                <c:pt idx="40">
                  <c:v>104.70400000000001</c:v>
                </c:pt>
                <c:pt idx="41">
                  <c:v>105.063</c:v>
                </c:pt>
              </c:numCache>
            </c:numRef>
          </c:yVal>
          <c:smooth val="1"/>
        </c:ser>
        <c:ser>
          <c:idx val="6"/>
          <c:order val="25"/>
          <c:tx>
            <c:v>H (C5-C6)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'!$AE$4:$AE$53</c:f>
              <c:numCache>
                <c:formatCode>General</c:formatCode>
                <c:ptCount val="50"/>
                <c:pt idx="0">
                  <c:v>0</c:v>
                </c:pt>
                <c:pt idx="1">
                  <c:v>0.10000000000002274</c:v>
                </c:pt>
                <c:pt idx="2">
                  <c:v>0.1857142857143117</c:v>
                </c:pt>
                <c:pt idx="3">
                  <c:v>0.28571428571430602</c:v>
                </c:pt>
                <c:pt idx="4">
                  <c:v>0.36571428571430431</c:v>
                </c:pt>
                <c:pt idx="5">
                  <c:v>0.46571428571429863</c:v>
                </c:pt>
                <c:pt idx="6">
                  <c:v>0.54571428571431113</c:v>
                </c:pt>
                <c:pt idx="7">
                  <c:v>0.64571428571430545</c:v>
                </c:pt>
                <c:pt idx="8">
                  <c:v>0.64571428571430545</c:v>
                </c:pt>
                <c:pt idx="9">
                  <c:v>0.74571428571429976</c:v>
                </c:pt>
                <c:pt idx="10">
                  <c:v>0.7857142857142918</c:v>
                </c:pt>
                <c:pt idx="11">
                  <c:v>0.88571428571431454</c:v>
                </c:pt>
                <c:pt idx="12">
                  <c:v>0.95571428571430772</c:v>
                </c:pt>
                <c:pt idx="13">
                  <c:v>1.055714285714302</c:v>
                </c:pt>
                <c:pt idx="14">
                  <c:v>1.1223809523809649</c:v>
                </c:pt>
                <c:pt idx="15">
                  <c:v>1.2223809523809592</c:v>
                </c:pt>
                <c:pt idx="16">
                  <c:v>1.2973809523809621</c:v>
                </c:pt>
                <c:pt idx="17">
                  <c:v>1.3773809523809746</c:v>
                </c:pt>
                <c:pt idx="18">
                  <c:v>1.3973809523809706</c:v>
                </c:pt>
                <c:pt idx="19">
                  <c:v>1.4773809523809689</c:v>
                </c:pt>
                <c:pt idx="20">
                  <c:v>1.5373809523809712</c:v>
                </c:pt>
                <c:pt idx="21">
                  <c:v>1.6173809523809837</c:v>
                </c:pt>
                <c:pt idx="22">
                  <c:v>1.717380952380978</c:v>
                </c:pt>
                <c:pt idx="23">
                  <c:v>1.7888095238095616</c:v>
                </c:pt>
                <c:pt idx="24">
                  <c:v>1.8888095238095701</c:v>
                </c:pt>
                <c:pt idx="25">
                  <c:v>1.9716666666667209</c:v>
                </c:pt>
                <c:pt idx="26">
                  <c:v>2.0716666666667152</c:v>
                </c:pt>
                <c:pt idx="27">
                  <c:v>2.1616666666667186</c:v>
                </c:pt>
                <c:pt idx="28">
                  <c:v>2.251666666666722</c:v>
                </c:pt>
                <c:pt idx="29">
                  <c:v>2.291666666666714</c:v>
                </c:pt>
                <c:pt idx="30">
                  <c:v>2.3802380952381554</c:v>
                </c:pt>
                <c:pt idx="31">
                  <c:v>2.4802380952381498</c:v>
                </c:pt>
                <c:pt idx="32">
                  <c:v>2.5577380952381503</c:v>
                </c:pt>
                <c:pt idx="33">
                  <c:v>2.6577380952381446</c:v>
                </c:pt>
                <c:pt idx="34">
                  <c:v>2.7355158730159275</c:v>
                </c:pt>
                <c:pt idx="35">
                  <c:v>2.8355158730159218</c:v>
                </c:pt>
                <c:pt idx="36">
                  <c:v>2.9155158730159343</c:v>
                </c:pt>
                <c:pt idx="37">
                  <c:v>2.9755158730159366</c:v>
                </c:pt>
                <c:pt idx="38">
                  <c:v>3.0155158730159286</c:v>
                </c:pt>
                <c:pt idx="39">
                  <c:v>3.08216666666672</c:v>
                </c:pt>
                <c:pt idx="40">
                  <c:v>3.1821666666667143</c:v>
                </c:pt>
                <c:pt idx="41">
                  <c:v>3.2421666666667166</c:v>
                </c:pt>
                <c:pt idx="42">
                  <c:v>3.3288333333333897</c:v>
                </c:pt>
                <c:pt idx="43">
                  <c:v>3.428833333333384</c:v>
                </c:pt>
                <c:pt idx="44">
                  <c:v>3.5288333333333783</c:v>
                </c:pt>
                <c:pt idx="45">
                  <c:v>3.6288333333333727</c:v>
                </c:pt>
                <c:pt idx="46">
                  <c:v>3.7197424242424662</c:v>
                </c:pt>
                <c:pt idx="47">
                  <c:v>3.8197424242424747</c:v>
                </c:pt>
                <c:pt idx="48">
                  <c:v>3.919742424242469</c:v>
                </c:pt>
                <c:pt idx="49">
                  <c:v>4.0197424242424633</c:v>
                </c:pt>
              </c:numCache>
            </c:numRef>
          </c:xVal>
          <c:yVal>
            <c:numRef>
              <c:f>'Refined Data '!$AF$4:$AF$53</c:f>
              <c:numCache>
                <c:formatCode>General</c:formatCode>
                <c:ptCount val="50"/>
                <c:pt idx="0">
                  <c:v>0</c:v>
                </c:pt>
                <c:pt idx="1">
                  <c:v>0.45400000000000007</c:v>
                </c:pt>
                <c:pt idx="2">
                  <c:v>0.94000000000000006</c:v>
                </c:pt>
                <c:pt idx="3">
                  <c:v>1.486</c:v>
                </c:pt>
                <c:pt idx="4">
                  <c:v>2.137</c:v>
                </c:pt>
                <c:pt idx="5">
                  <c:v>2.9370000000000003</c:v>
                </c:pt>
                <c:pt idx="6">
                  <c:v>3.9110000000000005</c:v>
                </c:pt>
                <c:pt idx="7">
                  <c:v>5.0629999999999997</c:v>
                </c:pt>
                <c:pt idx="8">
                  <c:v>6.37</c:v>
                </c:pt>
                <c:pt idx="9">
                  <c:v>7.7970000000000006</c:v>
                </c:pt>
                <c:pt idx="10">
                  <c:v>9.3040000000000003</c:v>
                </c:pt>
                <c:pt idx="11">
                  <c:v>10.857000000000001</c:v>
                </c:pt>
                <c:pt idx="12">
                  <c:v>12.436</c:v>
                </c:pt>
                <c:pt idx="13">
                  <c:v>14.030000000000001</c:v>
                </c:pt>
                <c:pt idx="14">
                  <c:v>15.631</c:v>
                </c:pt>
                <c:pt idx="15">
                  <c:v>17.23</c:v>
                </c:pt>
                <c:pt idx="16">
                  <c:v>18.817</c:v>
                </c:pt>
                <c:pt idx="17">
                  <c:v>20.391999999999999</c:v>
                </c:pt>
                <c:pt idx="18">
                  <c:v>21.959</c:v>
                </c:pt>
                <c:pt idx="19">
                  <c:v>23.541</c:v>
                </c:pt>
                <c:pt idx="20">
                  <c:v>25.167000000000002</c:v>
                </c:pt>
                <c:pt idx="21">
                  <c:v>26.87</c:v>
                </c:pt>
                <c:pt idx="22">
                  <c:v>28.666</c:v>
                </c:pt>
                <c:pt idx="23">
                  <c:v>30.544</c:v>
                </c:pt>
                <c:pt idx="24">
                  <c:v>32.466999999999999</c:v>
                </c:pt>
                <c:pt idx="25">
                  <c:v>34.386000000000003</c:v>
                </c:pt>
                <c:pt idx="26">
                  <c:v>36.252000000000002</c:v>
                </c:pt>
                <c:pt idx="27">
                  <c:v>38.024000000000001</c:v>
                </c:pt>
                <c:pt idx="28">
                  <c:v>39.683</c:v>
                </c:pt>
                <c:pt idx="29">
                  <c:v>41.231999999999999</c:v>
                </c:pt>
                <c:pt idx="30">
                  <c:v>42.689</c:v>
                </c:pt>
                <c:pt idx="31">
                  <c:v>44.07</c:v>
                </c:pt>
                <c:pt idx="32">
                  <c:v>45.377000000000002</c:v>
                </c:pt>
                <c:pt idx="33">
                  <c:v>46.601999999999997</c:v>
                </c:pt>
                <c:pt idx="34">
                  <c:v>47.728000000000002</c:v>
                </c:pt>
                <c:pt idx="35">
                  <c:v>48.738</c:v>
                </c:pt>
                <c:pt idx="36">
                  <c:v>49.62</c:v>
                </c:pt>
                <c:pt idx="37">
                  <c:v>50.368000000000002</c:v>
                </c:pt>
                <c:pt idx="38">
                  <c:v>50.972999999999999</c:v>
                </c:pt>
                <c:pt idx="39">
                  <c:v>53.73</c:v>
                </c:pt>
                <c:pt idx="40">
                  <c:v>56.454000000000001</c:v>
                </c:pt>
                <c:pt idx="41">
                  <c:v>59.006</c:v>
                </c:pt>
                <c:pt idx="42">
                  <c:v>61.417000000000002</c:v>
                </c:pt>
                <c:pt idx="43">
                  <c:v>63.689</c:v>
                </c:pt>
                <c:pt idx="44">
                  <c:v>65.778999999999996</c:v>
                </c:pt>
                <c:pt idx="45">
                  <c:v>67.613</c:v>
                </c:pt>
                <c:pt idx="46">
                  <c:v>69.114999999999995</c:v>
                </c:pt>
                <c:pt idx="47">
                  <c:v>70.227999999999994</c:v>
                </c:pt>
                <c:pt idx="48">
                  <c:v>70.937999999999988</c:v>
                </c:pt>
                <c:pt idx="49">
                  <c:v>71.264999999999986</c:v>
                </c:pt>
              </c:numCache>
            </c:numRef>
          </c:yVal>
          <c:smooth val="1"/>
        </c:ser>
        <c:ser>
          <c:idx val="7"/>
          <c:order val="26"/>
          <c:tx>
            <c:v>H (C7-T1)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'!$AH$4:$AH$36</c:f>
              <c:numCache>
                <c:formatCode>General</c:formatCode>
                <c:ptCount val="33"/>
                <c:pt idx="0">
                  <c:v>0</c:v>
                </c:pt>
                <c:pt idx="1">
                  <c:v>0.13714285714286234</c:v>
                </c:pt>
                <c:pt idx="2">
                  <c:v>0.27714285714286291</c:v>
                </c:pt>
                <c:pt idx="3">
                  <c:v>0.41214285714286802</c:v>
                </c:pt>
                <c:pt idx="4">
                  <c:v>0.54714285714287314</c:v>
                </c:pt>
                <c:pt idx="5">
                  <c:v>0.68714285714287371</c:v>
                </c:pt>
                <c:pt idx="6">
                  <c:v>0.82428571428573605</c:v>
                </c:pt>
                <c:pt idx="7">
                  <c:v>0.96428571428573662</c:v>
                </c:pt>
                <c:pt idx="8">
                  <c:v>1.0842857142857412</c:v>
                </c:pt>
                <c:pt idx="9">
                  <c:v>1.2242857142857417</c:v>
                </c:pt>
                <c:pt idx="10">
                  <c:v>1.3592857142857326</c:v>
                </c:pt>
                <c:pt idx="11">
                  <c:v>1.4992857142857332</c:v>
                </c:pt>
                <c:pt idx="12">
                  <c:v>1.6335714285714431</c:v>
                </c:pt>
                <c:pt idx="13">
                  <c:v>1.7535714285714477</c:v>
                </c:pt>
                <c:pt idx="14">
                  <c:v>1.8935714285714482</c:v>
                </c:pt>
                <c:pt idx="15">
                  <c:v>2.0285714285714533</c:v>
                </c:pt>
                <c:pt idx="16">
                  <c:v>2.1685714285714539</c:v>
                </c:pt>
                <c:pt idx="17">
                  <c:v>2.302857142857178</c:v>
                </c:pt>
                <c:pt idx="18">
                  <c:v>2.4371428571428879</c:v>
                </c:pt>
                <c:pt idx="19">
                  <c:v>2.5771428571428885</c:v>
                </c:pt>
                <c:pt idx="20">
                  <c:v>2.697142857142893</c:v>
                </c:pt>
                <c:pt idx="21">
                  <c:v>2.8371428571428794</c:v>
                </c:pt>
                <c:pt idx="22">
                  <c:v>2.9621428571428794</c:v>
                </c:pt>
                <c:pt idx="23">
                  <c:v>3.0846428571428675</c:v>
                </c:pt>
                <c:pt idx="24">
                  <c:v>3.2246428571428822</c:v>
                </c:pt>
                <c:pt idx="25">
                  <c:v>3.3046428571428805</c:v>
                </c:pt>
                <c:pt idx="26">
                  <c:v>3.4046428571428748</c:v>
                </c:pt>
                <c:pt idx="27">
                  <c:v>3.5296428571428606</c:v>
                </c:pt>
                <c:pt idx="28">
                  <c:v>3.6696428571428754</c:v>
                </c:pt>
                <c:pt idx="29">
                  <c:v>3.7896428571428658</c:v>
                </c:pt>
                <c:pt idx="30">
                  <c:v>3.9296428571428805</c:v>
                </c:pt>
                <c:pt idx="31">
                  <c:v>4.0546428571428663</c:v>
                </c:pt>
                <c:pt idx="32">
                  <c:v>4.1946428571428669</c:v>
                </c:pt>
              </c:numCache>
            </c:numRef>
          </c:xVal>
          <c:yVal>
            <c:numRef>
              <c:f>'Refined Data '!$AI$4:$AI$36</c:f>
              <c:numCache>
                <c:formatCode>General</c:formatCode>
                <c:ptCount val="33"/>
                <c:pt idx="0">
                  <c:v>0</c:v>
                </c:pt>
                <c:pt idx="1">
                  <c:v>0.24900000000000011</c:v>
                </c:pt>
                <c:pt idx="2">
                  <c:v>0.52700000000000014</c:v>
                </c:pt>
                <c:pt idx="3">
                  <c:v>0.87500000000000044</c:v>
                </c:pt>
                <c:pt idx="4">
                  <c:v>1.3530000000000002</c:v>
                </c:pt>
                <c:pt idx="5">
                  <c:v>2.0390000000000001</c:v>
                </c:pt>
                <c:pt idx="6">
                  <c:v>3.0100000000000002</c:v>
                </c:pt>
                <c:pt idx="7">
                  <c:v>4.3230000000000004</c:v>
                </c:pt>
                <c:pt idx="8">
                  <c:v>5.9860000000000007</c:v>
                </c:pt>
                <c:pt idx="9">
                  <c:v>7.9610000000000003</c:v>
                </c:pt>
                <c:pt idx="10">
                  <c:v>10.172000000000001</c:v>
                </c:pt>
                <c:pt idx="11">
                  <c:v>12.533999999999999</c:v>
                </c:pt>
                <c:pt idx="12">
                  <c:v>14.987000000000002</c:v>
                </c:pt>
                <c:pt idx="13">
                  <c:v>17.521000000000001</c:v>
                </c:pt>
                <c:pt idx="14">
                  <c:v>20.172000000000001</c:v>
                </c:pt>
                <c:pt idx="15">
                  <c:v>22.986000000000001</c:v>
                </c:pt>
                <c:pt idx="16">
                  <c:v>25.974</c:v>
                </c:pt>
                <c:pt idx="17">
                  <c:v>29.108000000000001</c:v>
                </c:pt>
                <c:pt idx="18">
                  <c:v>32.339999999999996</c:v>
                </c:pt>
                <c:pt idx="19">
                  <c:v>35.627000000000002</c:v>
                </c:pt>
                <c:pt idx="20">
                  <c:v>38.936</c:v>
                </c:pt>
                <c:pt idx="21">
                  <c:v>42.237000000000002</c:v>
                </c:pt>
                <c:pt idx="22">
                  <c:v>45.494</c:v>
                </c:pt>
                <c:pt idx="23">
                  <c:v>48.661000000000001</c:v>
                </c:pt>
                <c:pt idx="24">
                  <c:v>51.692</c:v>
                </c:pt>
                <c:pt idx="25">
                  <c:v>54.545999999999999</c:v>
                </c:pt>
                <c:pt idx="26">
                  <c:v>57.192</c:v>
                </c:pt>
                <c:pt idx="27">
                  <c:v>59.599000000000004</c:v>
                </c:pt>
                <c:pt idx="28">
                  <c:v>61.721000000000004</c:v>
                </c:pt>
                <c:pt idx="29">
                  <c:v>63.493000000000002</c:v>
                </c:pt>
                <c:pt idx="30">
                  <c:v>64.837999999999994</c:v>
                </c:pt>
                <c:pt idx="31">
                  <c:v>65.692999999999998</c:v>
                </c:pt>
                <c:pt idx="32">
                  <c:v>66.039000000000001</c:v>
                </c:pt>
              </c:numCache>
            </c:numRef>
          </c:yVal>
          <c:smooth val="1"/>
        </c:ser>
        <c:ser>
          <c:idx val="9"/>
          <c:order val="27"/>
          <c:tx>
            <c:v>M (C3-C4)</c:v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'!$AK$4:$AK$44</c:f>
              <c:numCache>
                <c:formatCode>General</c:formatCode>
                <c:ptCount val="41"/>
                <c:pt idx="0">
                  <c:v>0</c:v>
                </c:pt>
                <c:pt idx="1">
                  <c:v>6.9999999999993179E-2</c:v>
                </c:pt>
                <c:pt idx="2">
                  <c:v>0.13999999999998636</c:v>
                </c:pt>
                <c:pt idx="3">
                  <c:v>0.20999999999997954</c:v>
                </c:pt>
                <c:pt idx="4">
                  <c:v>0.28000000000000114</c:v>
                </c:pt>
                <c:pt idx="5">
                  <c:v>0.34999999999999432</c:v>
                </c:pt>
                <c:pt idx="6">
                  <c:v>0.41999999999998749</c:v>
                </c:pt>
                <c:pt idx="7">
                  <c:v>0.48999999999998067</c:v>
                </c:pt>
                <c:pt idx="8">
                  <c:v>0.56999999999999318</c:v>
                </c:pt>
                <c:pt idx="9">
                  <c:v>0.63999999999998636</c:v>
                </c:pt>
                <c:pt idx="10">
                  <c:v>0.70999999999999375</c:v>
                </c:pt>
                <c:pt idx="11">
                  <c:v>0.77999999999998693</c:v>
                </c:pt>
                <c:pt idx="12">
                  <c:v>0.8499999999999801</c:v>
                </c:pt>
                <c:pt idx="13">
                  <c:v>0.92000000000000171</c:v>
                </c:pt>
                <c:pt idx="14">
                  <c:v>0.99999999999998579</c:v>
                </c:pt>
                <c:pt idx="15">
                  <c:v>1.0699999999999932</c:v>
                </c:pt>
                <c:pt idx="16">
                  <c:v>1.1399999999999864</c:v>
                </c:pt>
                <c:pt idx="17">
                  <c:v>1.2099999999999937</c:v>
                </c:pt>
                <c:pt idx="18">
                  <c:v>1.2800000000000011</c:v>
                </c:pt>
                <c:pt idx="19">
                  <c:v>1.3499999999999943</c:v>
                </c:pt>
                <c:pt idx="20">
                  <c:v>1.4299999999999784</c:v>
                </c:pt>
                <c:pt idx="21">
                  <c:v>1.5</c:v>
                </c:pt>
                <c:pt idx="22">
                  <c:v>1.5699999999999932</c:v>
                </c:pt>
                <c:pt idx="23">
                  <c:v>1.6499999999999773</c:v>
                </c:pt>
                <c:pt idx="24">
                  <c:v>1.7099999999999795</c:v>
                </c:pt>
                <c:pt idx="25">
                  <c:v>1.789999999999992</c:v>
                </c:pt>
                <c:pt idx="26">
                  <c:v>1.8599999999999852</c:v>
                </c:pt>
                <c:pt idx="27">
                  <c:v>1.9299999999999926</c:v>
                </c:pt>
                <c:pt idx="28">
                  <c:v>2.0099999999999909</c:v>
                </c:pt>
                <c:pt idx="29">
                  <c:v>2.0799999999999983</c:v>
                </c:pt>
                <c:pt idx="30">
                  <c:v>2.1499999999999915</c:v>
                </c:pt>
                <c:pt idx="31">
                  <c:v>2.2299999999999898</c:v>
                </c:pt>
                <c:pt idx="32">
                  <c:v>2.2999999999999972</c:v>
                </c:pt>
                <c:pt idx="33">
                  <c:v>2.3699999999999903</c:v>
                </c:pt>
                <c:pt idx="34">
                  <c:v>2.4499999999999886</c:v>
                </c:pt>
                <c:pt idx="35">
                  <c:v>2.5199999999999818</c:v>
                </c:pt>
                <c:pt idx="36">
                  <c:v>2.5999999999999943</c:v>
                </c:pt>
                <c:pt idx="37">
                  <c:v>2.6699999999999875</c:v>
                </c:pt>
                <c:pt idx="38">
                  <c:v>2.7399999999999807</c:v>
                </c:pt>
                <c:pt idx="39">
                  <c:v>2.8100000000000023</c:v>
                </c:pt>
                <c:pt idx="40">
                  <c:v>2.8899999999999864</c:v>
                </c:pt>
              </c:numCache>
            </c:numRef>
          </c:xVal>
          <c:yVal>
            <c:numRef>
              <c:f>'Refined Data '!$AL$4:$AL$44</c:f>
              <c:numCache>
                <c:formatCode>General</c:formatCode>
                <c:ptCount val="41"/>
                <c:pt idx="0">
                  <c:v>0</c:v>
                </c:pt>
                <c:pt idx="1">
                  <c:v>0.1080000000000001</c:v>
                </c:pt>
                <c:pt idx="2">
                  <c:v>0.3819999999999999</c:v>
                </c:pt>
                <c:pt idx="3">
                  <c:v>0.81599999999999984</c:v>
                </c:pt>
                <c:pt idx="4">
                  <c:v>1.3889999999999998</c:v>
                </c:pt>
                <c:pt idx="5">
                  <c:v>2.0739999999999998</c:v>
                </c:pt>
                <c:pt idx="6">
                  <c:v>2.8409999999999997</c:v>
                </c:pt>
                <c:pt idx="7">
                  <c:v>3.6669999999999998</c:v>
                </c:pt>
                <c:pt idx="8">
                  <c:v>4.5449999999999999</c:v>
                </c:pt>
                <c:pt idx="9">
                  <c:v>5.4729999999999999</c:v>
                </c:pt>
                <c:pt idx="10">
                  <c:v>6.4539999999999997</c:v>
                </c:pt>
                <c:pt idx="11">
                  <c:v>7.4889999999999999</c:v>
                </c:pt>
                <c:pt idx="12">
                  <c:v>8.5730000000000004</c:v>
                </c:pt>
                <c:pt idx="13">
                  <c:v>9.7029999999999994</c:v>
                </c:pt>
                <c:pt idx="14">
                  <c:v>10.878</c:v>
                </c:pt>
                <c:pt idx="15">
                  <c:v>12.095000000000001</c:v>
                </c:pt>
                <c:pt idx="16">
                  <c:v>13.361000000000001</c:v>
                </c:pt>
                <c:pt idx="17">
                  <c:v>14.685</c:v>
                </c:pt>
                <c:pt idx="18">
                  <c:v>16.082000000000001</c:v>
                </c:pt>
                <c:pt idx="19">
                  <c:v>17.567</c:v>
                </c:pt>
                <c:pt idx="20">
                  <c:v>19.135999999999999</c:v>
                </c:pt>
                <c:pt idx="21">
                  <c:v>20.768000000000001</c:v>
                </c:pt>
                <c:pt idx="22">
                  <c:v>22.427</c:v>
                </c:pt>
                <c:pt idx="23">
                  <c:v>24.074000000000002</c:v>
                </c:pt>
                <c:pt idx="24">
                  <c:v>25.675999999999998</c:v>
                </c:pt>
                <c:pt idx="25">
                  <c:v>27.221</c:v>
                </c:pt>
                <c:pt idx="26">
                  <c:v>28.727</c:v>
                </c:pt>
                <c:pt idx="27">
                  <c:v>30.233999999999998</c:v>
                </c:pt>
                <c:pt idx="28">
                  <c:v>31.800999999999998</c:v>
                </c:pt>
                <c:pt idx="29">
                  <c:v>33.481000000000002</c:v>
                </c:pt>
                <c:pt idx="30">
                  <c:v>35.304000000000002</c:v>
                </c:pt>
                <c:pt idx="31">
                  <c:v>37.259</c:v>
                </c:pt>
                <c:pt idx="32">
                  <c:v>39.287999999999997</c:v>
                </c:pt>
                <c:pt idx="33">
                  <c:v>41.29</c:v>
                </c:pt>
                <c:pt idx="34">
                  <c:v>43.142000000000003</c:v>
                </c:pt>
                <c:pt idx="35">
                  <c:v>44.723999999999997</c:v>
                </c:pt>
                <c:pt idx="36">
                  <c:v>45.948</c:v>
                </c:pt>
                <c:pt idx="37">
                  <c:v>46.783999999999999</c:v>
                </c:pt>
                <c:pt idx="38">
                  <c:v>47.256999999999998</c:v>
                </c:pt>
                <c:pt idx="39">
                  <c:v>47.444000000000003</c:v>
                </c:pt>
                <c:pt idx="40">
                  <c:v>47.445999999999998</c:v>
                </c:pt>
              </c:numCache>
            </c:numRef>
          </c:yVal>
          <c:smooth val="1"/>
        </c:ser>
        <c:ser>
          <c:idx val="14"/>
          <c:order val="28"/>
          <c:tx>
            <c:v>P (C3-C4)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'!$AW$4:$AW$42</c:f>
              <c:numCache>
                <c:formatCode>General</c:formatCode>
                <c:ptCount val="39"/>
                <c:pt idx="0">
                  <c:v>0</c:v>
                </c:pt>
                <c:pt idx="1">
                  <c:v>7.9999999999998295E-2</c:v>
                </c:pt>
                <c:pt idx="2">
                  <c:v>0.13999999999998636</c:v>
                </c:pt>
                <c:pt idx="3">
                  <c:v>0.21999999999999886</c:v>
                </c:pt>
                <c:pt idx="4">
                  <c:v>0.28999999999999204</c:v>
                </c:pt>
                <c:pt idx="5">
                  <c:v>0.35999999999998522</c:v>
                </c:pt>
                <c:pt idx="6">
                  <c:v>0.4299999999999784</c:v>
                </c:pt>
                <c:pt idx="7">
                  <c:v>0.5</c:v>
                </c:pt>
                <c:pt idx="8">
                  <c:v>0.56999999999999318</c:v>
                </c:pt>
                <c:pt idx="9">
                  <c:v>0.64999999999999147</c:v>
                </c:pt>
                <c:pt idx="10">
                  <c:v>0.71999999999999886</c:v>
                </c:pt>
                <c:pt idx="11">
                  <c:v>0.78999999999999204</c:v>
                </c:pt>
                <c:pt idx="12">
                  <c:v>0.85999999999999943</c:v>
                </c:pt>
                <c:pt idx="13">
                  <c:v>0.92999999999999261</c:v>
                </c:pt>
                <c:pt idx="14">
                  <c:v>0.99999999999998579</c:v>
                </c:pt>
                <c:pt idx="15">
                  <c:v>1.0799999999999983</c:v>
                </c:pt>
                <c:pt idx="16">
                  <c:v>1.1499999999999915</c:v>
                </c:pt>
                <c:pt idx="17">
                  <c:v>1.2199999999999989</c:v>
                </c:pt>
                <c:pt idx="18">
                  <c:v>1.289999999999992</c:v>
                </c:pt>
                <c:pt idx="19">
                  <c:v>1.3700000000000045</c:v>
                </c:pt>
                <c:pt idx="20">
                  <c:v>1.4399999999999977</c:v>
                </c:pt>
                <c:pt idx="21">
                  <c:v>1.5099999999999909</c:v>
                </c:pt>
                <c:pt idx="22">
                  <c:v>1.5799999999999841</c:v>
                </c:pt>
                <c:pt idx="23">
                  <c:v>1.6599999999999966</c:v>
                </c:pt>
                <c:pt idx="24">
                  <c:v>1.7299999999999898</c:v>
                </c:pt>
                <c:pt idx="25">
                  <c:v>1.7999999999999829</c:v>
                </c:pt>
                <c:pt idx="26">
                  <c:v>1.8799999999999955</c:v>
                </c:pt>
                <c:pt idx="27">
                  <c:v>1.9499999999999886</c:v>
                </c:pt>
                <c:pt idx="28">
                  <c:v>2.019999999999996</c:v>
                </c:pt>
                <c:pt idx="29">
                  <c:v>2.0999999999999943</c:v>
                </c:pt>
                <c:pt idx="30">
                  <c:v>2.1700000000000017</c:v>
                </c:pt>
                <c:pt idx="31">
                  <c:v>2.2399999999999949</c:v>
                </c:pt>
                <c:pt idx="32">
                  <c:v>2.3099999999999881</c:v>
                </c:pt>
                <c:pt idx="33">
                  <c:v>2.3900000000000006</c:v>
                </c:pt>
                <c:pt idx="34">
                  <c:v>2.4599999999999937</c:v>
                </c:pt>
                <c:pt idx="35">
                  <c:v>2.5300000000000011</c:v>
                </c:pt>
                <c:pt idx="36">
                  <c:v>2.6099999999999994</c:v>
                </c:pt>
                <c:pt idx="37">
                  <c:v>2.6800000000000068</c:v>
                </c:pt>
                <c:pt idx="38">
                  <c:v>2.75</c:v>
                </c:pt>
              </c:numCache>
            </c:numRef>
          </c:xVal>
          <c:yVal>
            <c:numRef>
              <c:f>'Refined Data '!$AX$4:$AX$42</c:f>
              <c:numCache>
                <c:formatCode>General</c:formatCode>
                <c:ptCount val="39"/>
                <c:pt idx="0">
                  <c:v>0</c:v>
                </c:pt>
                <c:pt idx="1">
                  <c:v>1.8999999999999906E-2</c:v>
                </c:pt>
                <c:pt idx="2">
                  <c:v>5.8999999999999941E-2</c:v>
                </c:pt>
                <c:pt idx="3">
                  <c:v>0.11299999999999999</c:v>
                </c:pt>
                <c:pt idx="4">
                  <c:v>0.17499999999999982</c:v>
                </c:pt>
                <c:pt idx="5">
                  <c:v>0.24</c:v>
                </c:pt>
                <c:pt idx="6">
                  <c:v>0.31099999999999994</c:v>
                </c:pt>
                <c:pt idx="7">
                  <c:v>0.39799999999999991</c:v>
                </c:pt>
                <c:pt idx="8">
                  <c:v>0.5089999999999999</c:v>
                </c:pt>
                <c:pt idx="9">
                  <c:v>0.65100000000000002</c:v>
                </c:pt>
                <c:pt idx="10">
                  <c:v>0.82699999999999996</c:v>
                </c:pt>
                <c:pt idx="11">
                  <c:v>1.0389999999999999</c:v>
                </c:pt>
                <c:pt idx="12">
                  <c:v>1.2789999999999999</c:v>
                </c:pt>
                <c:pt idx="13">
                  <c:v>1.5419999999999998</c:v>
                </c:pt>
                <c:pt idx="14">
                  <c:v>1.827</c:v>
                </c:pt>
                <c:pt idx="15">
                  <c:v>2.1429999999999998</c:v>
                </c:pt>
                <c:pt idx="16">
                  <c:v>2.5139999999999998</c:v>
                </c:pt>
                <c:pt idx="17">
                  <c:v>2.9630000000000001</c:v>
                </c:pt>
                <c:pt idx="18">
                  <c:v>3.512</c:v>
                </c:pt>
                <c:pt idx="19">
                  <c:v>4.181</c:v>
                </c:pt>
                <c:pt idx="20">
                  <c:v>4.9800000000000004</c:v>
                </c:pt>
                <c:pt idx="21">
                  <c:v>5.9089999999999998</c:v>
                </c:pt>
                <c:pt idx="22">
                  <c:v>6.96</c:v>
                </c:pt>
                <c:pt idx="23">
                  <c:v>8.1159999999999997</c:v>
                </c:pt>
                <c:pt idx="24">
                  <c:v>9.3580000000000005</c:v>
                </c:pt>
                <c:pt idx="25">
                  <c:v>10.661999999999999</c:v>
                </c:pt>
                <c:pt idx="26">
                  <c:v>11.996</c:v>
                </c:pt>
                <c:pt idx="27">
                  <c:v>13.33</c:v>
                </c:pt>
                <c:pt idx="28">
                  <c:v>14.638</c:v>
                </c:pt>
                <c:pt idx="29">
                  <c:v>15.898999999999999</c:v>
                </c:pt>
                <c:pt idx="30">
                  <c:v>17.100000000000001</c:v>
                </c:pt>
                <c:pt idx="31">
                  <c:v>18.224</c:v>
                </c:pt>
                <c:pt idx="32">
                  <c:v>19.254999999999999</c:v>
                </c:pt>
                <c:pt idx="33">
                  <c:v>20.173999999999999</c:v>
                </c:pt>
                <c:pt idx="34">
                  <c:v>20.96</c:v>
                </c:pt>
                <c:pt idx="35">
                  <c:v>21.587</c:v>
                </c:pt>
                <c:pt idx="36">
                  <c:v>22.038</c:v>
                </c:pt>
                <c:pt idx="37">
                  <c:v>22.31</c:v>
                </c:pt>
                <c:pt idx="38">
                  <c:v>22.416</c:v>
                </c:pt>
              </c:numCache>
            </c:numRef>
          </c:yVal>
          <c:smooth val="1"/>
        </c:ser>
        <c:ser>
          <c:idx val="15"/>
          <c:order val="29"/>
          <c:tx>
            <c:v>P (C5-C6)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'Refined Data '!$AZ$4:$AZ$38</c:f>
              <c:numCache>
                <c:formatCode>General</c:formatCode>
                <c:ptCount val="35"/>
                <c:pt idx="0">
                  <c:v>0</c:v>
                </c:pt>
                <c:pt idx="1">
                  <c:v>0.13999999999998636</c:v>
                </c:pt>
                <c:pt idx="2">
                  <c:v>0.27999999999998693</c:v>
                </c:pt>
                <c:pt idx="3">
                  <c:v>0.41999999999998749</c:v>
                </c:pt>
                <c:pt idx="4">
                  <c:v>0.55999999999998806</c:v>
                </c:pt>
                <c:pt idx="5">
                  <c:v>0.69999999999998863</c:v>
                </c:pt>
                <c:pt idx="6">
                  <c:v>0.8399999999999892</c:v>
                </c:pt>
                <c:pt idx="7">
                  <c:v>0.98999999999999488</c:v>
                </c:pt>
                <c:pt idx="8">
                  <c:v>1.1299999999999955</c:v>
                </c:pt>
                <c:pt idx="9">
                  <c:v>1.2699999999999818</c:v>
                </c:pt>
                <c:pt idx="10">
                  <c:v>1.4099999999999966</c:v>
                </c:pt>
                <c:pt idx="11">
                  <c:v>1.5499999999999829</c:v>
                </c:pt>
                <c:pt idx="12">
                  <c:v>1.6899999999999835</c:v>
                </c:pt>
                <c:pt idx="13">
                  <c:v>1.8299999999999983</c:v>
                </c:pt>
                <c:pt idx="14">
                  <c:v>1.9799999999999898</c:v>
                </c:pt>
                <c:pt idx="15">
                  <c:v>2.1199999999999903</c:v>
                </c:pt>
                <c:pt idx="16">
                  <c:v>2.2599999999999909</c:v>
                </c:pt>
                <c:pt idx="17">
                  <c:v>2.4000000000000057</c:v>
                </c:pt>
                <c:pt idx="18">
                  <c:v>2.5499999999999829</c:v>
                </c:pt>
                <c:pt idx="19">
                  <c:v>2.6899999999999977</c:v>
                </c:pt>
                <c:pt idx="20">
                  <c:v>2.8299999999999841</c:v>
                </c:pt>
                <c:pt idx="21">
                  <c:v>2.9799999999999898</c:v>
                </c:pt>
                <c:pt idx="22">
                  <c:v>3.1199999999999903</c:v>
                </c:pt>
                <c:pt idx="23">
                  <c:v>3.269999999999996</c:v>
                </c:pt>
                <c:pt idx="24">
                  <c:v>3.4099999999999966</c:v>
                </c:pt>
                <c:pt idx="25">
                  <c:v>3.5600000000000023</c:v>
                </c:pt>
                <c:pt idx="26">
                  <c:v>3.6999999999999886</c:v>
                </c:pt>
                <c:pt idx="27">
                  <c:v>3.8499999999999943</c:v>
                </c:pt>
                <c:pt idx="28">
                  <c:v>3.9999999999999858</c:v>
                </c:pt>
                <c:pt idx="29">
                  <c:v>4.1499999999999915</c:v>
                </c:pt>
                <c:pt idx="30">
                  <c:v>4.2899999999999778</c:v>
                </c:pt>
                <c:pt idx="31">
                  <c:v>4.4399999999999835</c:v>
                </c:pt>
                <c:pt idx="32">
                  <c:v>4.5899999999999892</c:v>
                </c:pt>
                <c:pt idx="33">
                  <c:v>4.7299999999999898</c:v>
                </c:pt>
                <c:pt idx="34">
                  <c:v>4.8700000000000045</c:v>
                </c:pt>
              </c:numCache>
            </c:numRef>
          </c:xVal>
          <c:yVal>
            <c:numRef>
              <c:f>'Refined Data '!$BA$4:$BA$38</c:f>
              <c:numCache>
                <c:formatCode>General</c:formatCode>
                <c:ptCount val="35"/>
                <c:pt idx="0">
                  <c:v>0</c:v>
                </c:pt>
                <c:pt idx="1">
                  <c:v>0.41500000000000004</c:v>
                </c:pt>
                <c:pt idx="2">
                  <c:v>1.0149999999999997</c:v>
                </c:pt>
                <c:pt idx="3">
                  <c:v>1.7929999999999999</c:v>
                </c:pt>
                <c:pt idx="4">
                  <c:v>2.7329999999999997</c:v>
                </c:pt>
                <c:pt idx="5">
                  <c:v>3.823</c:v>
                </c:pt>
                <c:pt idx="6">
                  <c:v>5.069</c:v>
                </c:pt>
                <c:pt idx="7">
                  <c:v>6.4909999999999997</c:v>
                </c:pt>
                <c:pt idx="8">
                  <c:v>8.1</c:v>
                </c:pt>
                <c:pt idx="9">
                  <c:v>9.8919999999999995</c:v>
                </c:pt>
                <c:pt idx="10">
                  <c:v>11.847999999999999</c:v>
                </c:pt>
                <c:pt idx="11">
                  <c:v>13.930999999999999</c:v>
                </c:pt>
                <c:pt idx="12">
                  <c:v>16.096</c:v>
                </c:pt>
                <c:pt idx="13">
                  <c:v>18.304000000000002</c:v>
                </c:pt>
                <c:pt idx="14">
                  <c:v>20.538</c:v>
                </c:pt>
                <c:pt idx="15">
                  <c:v>22.809000000000001</c:v>
                </c:pt>
                <c:pt idx="16">
                  <c:v>25.161000000000001</c:v>
                </c:pt>
                <c:pt idx="17">
                  <c:v>27.645</c:v>
                </c:pt>
                <c:pt idx="18">
                  <c:v>30.28</c:v>
                </c:pt>
                <c:pt idx="19">
                  <c:v>33.039000000000001</c:v>
                </c:pt>
                <c:pt idx="20">
                  <c:v>35.862000000000002</c:v>
                </c:pt>
                <c:pt idx="21">
                  <c:v>38.683</c:v>
                </c:pt>
                <c:pt idx="22">
                  <c:v>41.448999999999998</c:v>
                </c:pt>
                <c:pt idx="23">
                  <c:v>44.131</c:v>
                </c:pt>
                <c:pt idx="24">
                  <c:v>46.712000000000003</c:v>
                </c:pt>
                <c:pt idx="25">
                  <c:v>49.191000000000003</c:v>
                </c:pt>
                <c:pt idx="26">
                  <c:v>51.567</c:v>
                </c:pt>
                <c:pt idx="27">
                  <c:v>53.823</c:v>
                </c:pt>
                <c:pt idx="28">
                  <c:v>55.922000000000004</c:v>
                </c:pt>
                <c:pt idx="29">
                  <c:v>57.817</c:v>
                </c:pt>
                <c:pt idx="30">
                  <c:v>59.465000000000003</c:v>
                </c:pt>
                <c:pt idx="31">
                  <c:v>60.817999999999998</c:v>
                </c:pt>
                <c:pt idx="32">
                  <c:v>61.823999999999998</c:v>
                </c:pt>
                <c:pt idx="33">
                  <c:v>62.42</c:v>
                </c:pt>
                <c:pt idx="34">
                  <c:v>62.542000000000002</c:v>
                </c:pt>
              </c:numCache>
            </c:numRef>
          </c:yVal>
          <c:smooth val="1"/>
        </c:ser>
        <c:ser>
          <c:idx val="16"/>
          <c:order val="30"/>
          <c:tx>
            <c:v>P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'!$BC$4:$BC$32</c:f>
              <c:numCache>
                <c:formatCode>General</c:formatCode>
                <c:ptCount val="29"/>
                <c:pt idx="0">
                  <c:v>0</c:v>
                </c:pt>
                <c:pt idx="1">
                  <c:v>0.18000000000000682</c:v>
                </c:pt>
                <c:pt idx="2">
                  <c:v>0.37000000000000455</c:v>
                </c:pt>
                <c:pt idx="3">
                  <c:v>0.54999999999999716</c:v>
                </c:pt>
                <c:pt idx="4">
                  <c:v>0.73999999999999488</c:v>
                </c:pt>
                <c:pt idx="5">
                  <c:v>0.92000000000000171</c:v>
                </c:pt>
                <c:pt idx="6">
                  <c:v>1.1100000000000136</c:v>
                </c:pt>
                <c:pt idx="7">
                  <c:v>1.289999999999992</c:v>
                </c:pt>
                <c:pt idx="8">
                  <c:v>1.4799999999999898</c:v>
                </c:pt>
                <c:pt idx="9">
                  <c:v>1.6700000000000017</c:v>
                </c:pt>
                <c:pt idx="10">
                  <c:v>1.8599999999999994</c:v>
                </c:pt>
                <c:pt idx="11">
                  <c:v>2.0400000000000063</c:v>
                </c:pt>
                <c:pt idx="12">
                  <c:v>2.230000000000004</c:v>
                </c:pt>
                <c:pt idx="13">
                  <c:v>2.4200000000000159</c:v>
                </c:pt>
                <c:pt idx="14">
                  <c:v>2.5999999999999943</c:v>
                </c:pt>
                <c:pt idx="15">
                  <c:v>2.789999999999992</c:v>
                </c:pt>
                <c:pt idx="16">
                  <c:v>2.980000000000004</c:v>
                </c:pt>
                <c:pt idx="17">
                  <c:v>3.1700000000000017</c:v>
                </c:pt>
                <c:pt idx="18">
                  <c:v>3.3599999999999994</c:v>
                </c:pt>
                <c:pt idx="19">
                  <c:v>3.5500000000000114</c:v>
                </c:pt>
                <c:pt idx="20">
                  <c:v>3.7400000000000091</c:v>
                </c:pt>
                <c:pt idx="21">
                  <c:v>3.9300000000000068</c:v>
                </c:pt>
                <c:pt idx="22">
                  <c:v>4.1299999999999955</c:v>
                </c:pt>
                <c:pt idx="23">
                  <c:v>4.3200000000000074</c:v>
                </c:pt>
                <c:pt idx="24">
                  <c:v>4.5100000000000051</c:v>
                </c:pt>
                <c:pt idx="25">
                  <c:v>4.710000000000008</c:v>
                </c:pt>
                <c:pt idx="26">
                  <c:v>4.9000000000000057</c:v>
                </c:pt>
                <c:pt idx="27">
                  <c:v>5.0900000000000034</c:v>
                </c:pt>
                <c:pt idx="28">
                  <c:v>5.0900000000000034</c:v>
                </c:pt>
              </c:numCache>
            </c:numRef>
          </c:xVal>
          <c:yVal>
            <c:numRef>
              <c:f>'Refined Data '!$BD$4:$BD$32</c:f>
              <c:numCache>
                <c:formatCode>General</c:formatCode>
                <c:ptCount val="29"/>
                <c:pt idx="0">
                  <c:v>0</c:v>
                </c:pt>
                <c:pt idx="1">
                  <c:v>0.51</c:v>
                </c:pt>
                <c:pt idx="2">
                  <c:v>1.117</c:v>
                </c:pt>
                <c:pt idx="3">
                  <c:v>1.885</c:v>
                </c:pt>
                <c:pt idx="4">
                  <c:v>2.8650000000000002</c:v>
                </c:pt>
                <c:pt idx="5">
                  <c:v>4.0960000000000001</c:v>
                </c:pt>
                <c:pt idx="6">
                  <c:v>5.6189999999999998</c:v>
                </c:pt>
                <c:pt idx="7">
                  <c:v>7.4609999999999994</c:v>
                </c:pt>
                <c:pt idx="8">
                  <c:v>9.5910000000000011</c:v>
                </c:pt>
                <c:pt idx="9">
                  <c:v>11.921000000000001</c:v>
                </c:pt>
                <c:pt idx="10">
                  <c:v>14.346</c:v>
                </c:pt>
                <c:pt idx="11">
                  <c:v>16.8</c:v>
                </c:pt>
                <c:pt idx="12">
                  <c:v>19.283999999999999</c:v>
                </c:pt>
                <c:pt idx="13">
                  <c:v>21.865000000000002</c:v>
                </c:pt>
                <c:pt idx="14">
                  <c:v>24.651</c:v>
                </c:pt>
                <c:pt idx="15">
                  <c:v>27.71</c:v>
                </c:pt>
                <c:pt idx="16">
                  <c:v>31.02</c:v>
                </c:pt>
                <c:pt idx="17">
                  <c:v>34.463000000000001</c:v>
                </c:pt>
                <c:pt idx="18">
                  <c:v>37.853000000000002</c:v>
                </c:pt>
                <c:pt idx="19">
                  <c:v>40.981999999999999</c:v>
                </c:pt>
                <c:pt idx="20">
                  <c:v>43.679000000000002</c:v>
                </c:pt>
                <c:pt idx="21">
                  <c:v>45.872</c:v>
                </c:pt>
                <c:pt idx="22">
                  <c:v>47.594999999999999</c:v>
                </c:pt>
                <c:pt idx="23">
                  <c:v>48.948</c:v>
                </c:pt>
                <c:pt idx="24">
                  <c:v>50.024999999999999</c:v>
                </c:pt>
                <c:pt idx="25">
                  <c:v>50.871000000000002</c:v>
                </c:pt>
                <c:pt idx="26">
                  <c:v>51.460999999999999</c:v>
                </c:pt>
                <c:pt idx="27">
                  <c:v>51.71</c:v>
                </c:pt>
                <c:pt idx="28">
                  <c:v>51.71</c:v>
                </c:pt>
              </c:numCache>
            </c:numRef>
          </c:yVal>
          <c:smooth val="1"/>
        </c:ser>
        <c:ser>
          <c:idx val="10"/>
          <c:order val="31"/>
          <c:tx>
            <c:v>N (C3-C4)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'!$AN$4:$AN$49</c:f>
              <c:numCache>
                <c:formatCode>General</c:formatCode>
                <c:ptCount val="46"/>
                <c:pt idx="0">
                  <c:v>0</c:v>
                </c:pt>
                <c:pt idx="1">
                  <c:v>0.10000000000002274</c:v>
                </c:pt>
                <c:pt idx="2">
                  <c:v>0.20000000000001705</c:v>
                </c:pt>
                <c:pt idx="3">
                  <c:v>0.31000000000001648</c:v>
                </c:pt>
                <c:pt idx="4">
                  <c:v>0.4100000000000108</c:v>
                </c:pt>
                <c:pt idx="5">
                  <c:v>0.51000000000000512</c:v>
                </c:pt>
                <c:pt idx="6">
                  <c:v>0.61000000000002785</c:v>
                </c:pt>
                <c:pt idx="7">
                  <c:v>0.72000000000001307</c:v>
                </c:pt>
                <c:pt idx="8">
                  <c:v>0.8200000000000216</c:v>
                </c:pt>
                <c:pt idx="9">
                  <c:v>0.93000000000002103</c:v>
                </c:pt>
                <c:pt idx="10">
                  <c:v>1.0300000000000296</c:v>
                </c:pt>
                <c:pt idx="11">
                  <c:v>1.1400000000000148</c:v>
                </c:pt>
                <c:pt idx="12">
                  <c:v>1.2400000000000091</c:v>
                </c:pt>
                <c:pt idx="13">
                  <c:v>1.3500000000000227</c:v>
                </c:pt>
                <c:pt idx="14">
                  <c:v>1.4500000000000171</c:v>
                </c:pt>
                <c:pt idx="15">
                  <c:v>1.5600000000000165</c:v>
                </c:pt>
                <c:pt idx="16">
                  <c:v>1.6600000000000108</c:v>
                </c:pt>
                <c:pt idx="17">
                  <c:v>1.7600000000000051</c:v>
                </c:pt>
                <c:pt idx="18">
                  <c:v>1.8700000000000188</c:v>
                </c:pt>
                <c:pt idx="19">
                  <c:v>1.9700000000000131</c:v>
                </c:pt>
                <c:pt idx="20">
                  <c:v>2.0800000000000125</c:v>
                </c:pt>
                <c:pt idx="21">
                  <c:v>2.180000000000021</c:v>
                </c:pt>
                <c:pt idx="22">
                  <c:v>2.2900000000000205</c:v>
                </c:pt>
                <c:pt idx="23">
                  <c:v>2.3900000000000148</c:v>
                </c:pt>
                <c:pt idx="24">
                  <c:v>2.5</c:v>
                </c:pt>
                <c:pt idx="25">
                  <c:v>2.6100000000000136</c:v>
                </c:pt>
                <c:pt idx="26">
                  <c:v>2.7200000000000131</c:v>
                </c:pt>
                <c:pt idx="27">
                  <c:v>2.8200000000000074</c:v>
                </c:pt>
                <c:pt idx="28">
                  <c:v>2.930000000000021</c:v>
                </c:pt>
                <c:pt idx="29">
                  <c:v>3.0400000000000063</c:v>
                </c:pt>
                <c:pt idx="30">
                  <c:v>3.1500000000000199</c:v>
                </c:pt>
                <c:pt idx="31">
                  <c:v>3.2500000000000142</c:v>
                </c:pt>
                <c:pt idx="32">
                  <c:v>3.3600000000000136</c:v>
                </c:pt>
                <c:pt idx="33">
                  <c:v>3.4700000000000273</c:v>
                </c:pt>
                <c:pt idx="34">
                  <c:v>3.5800000000000125</c:v>
                </c:pt>
                <c:pt idx="35">
                  <c:v>3.6900000000000261</c:v>
                </c:pt>
                <c:pt idx="36">
                  <c:v>3.7900000000000205</c:v>
                </c:pt>
                <c:pt idx="37">
                  <c:v>3.8975000000000222</c:v>
                </c:pt>
                <c:pt idx="38">
                  <c:v>3.9975000000000307</c:v>
                </c:pt>
                <c:pt idx="39">
                  <c:v>4.1075000000000301</c:v>
                </c:pt>
                <c:pt idx="40">
                  <c:v>4.2175000000000153</c:v>
                </c:pt>
                <c:pt idx="41">
                  <c:v>4.327500000000029</c:v>
                </c:pt>
                <c:pt idx="42">
                  <c:v>4.4375000000000284</c:v>
                </c:pt>
                <c:pt idx="43">
                  <c:v>4.5475000000000279</c:v>
                </c:pt>
                <c:pt idx="44">
                  <c:v>4.6575000000000273</c:v>
                </c:pt>
                <c:pt idx="45">
                  <c:v>4.7575000000000216</c:v>
                </c:pt>
              </c:numCache>
            </c:numRef>
          </c:xVal>
          <c:yVal>
            <c:numRef>
              <c:f>'Refined Data '!$AO$4:$AO$49</c:f>
              <c:numCache>
                <c:formatCode>General</c:formatCode>
                <c:ptCount val="46"/>
                <c:pt idx="0">
                  <c:v>0</c:v>
                </c:pt>
                <c:pt idx="1">
                  <c:v>8.6999999999999744E-2</c:v>
                </c:pt>
                <c:pt idx="2">
                  <c:v>0.15899999999999981</c:v>
                </c:pt>
                <c:pt idx="3">
                  <c:v>0.25199999999999978</c:v>
                </c:pt>
                <c:pt idx="4">
                  <c:v>0.41899999999999959</c:v>
                </c:pt>
                <c:pt idx="5">
                  <c:v>0.71499999999999986</c:v>
                </c:pt>
                <c:pt idx="6">
                  <c:v>1.1819999999999995</c:v>
                </c:pt>
                <c:pt idx="7">
                  <c:v>1.8329999999999997</c:v>
                </c:pt>
                <c:pt idx="8">
                  <c:v>2.6509999999999998</c:v>
                </c:pt>
                <c:pt idx="9">
                  <c:v>3.5859999999999994</c:v>
                </c:pt>
                <c:pt idx="10">
                  <c:v>4.5759999999999996</c:v>
                </c:pt>
                <c:pt idx="11">
                  <c:v>5.5709999999999997</c:v>
                </c:pt>
                <c:pt idx="12">
                  <c:v>6.5609999999999999</c:v>
                </c:pt>
                <c:pt idx="13">
                  <c:v>7.5839999999999996</c:v>
                </c:pt>
                <c:pt idx="14">
                  <c:v>8.7119999999999997</c:v>
                </c:pt>
                <c:pt idx="15">
                  <c:v>10.024999999999999</c:v>
                </c:pt>
                <c:pt idx="16">
                  <c:v>11.582999999999998</c:v>
                </c:pt>
                <c:pt idx="17">
                  <c:v>13.404</c:v>
                </c:pt>
                <c:pt idx="18">
                  <c:v>15.469999999999999</c:v>
                </c:pt>
                <c:pt idx="19">
                  <c:v>17.73</c:v>
                </c:pt>
                <c:pt idx="20">
                  <c:v>20.114000000000001</c:v>
                </c:pt>
                <c:pt idx="21">
                  <c:v>22.55</c:v>
                </c:pt>
                <c:pt idx="22">
                  <c:v>24.994</c:v>
                </c:pt>
                <c:pt idx="23">
                  <c:v>27.443000000000001</c:v>
                </c:pt>
                <c:pt idx="24">
                  <c:v>29.93</c:v>
                </c:pt>
                <c:pt idx="25">
                  <c:v>32.510999999999996</c:v>
                </c:pt>
                <c:pt idx="26">
                  <c:v>35.234999999999999</c:v>
                </c:pt>
                <c:pt idx="27">
                  <c:v>38.127000000000002</c:v>
                </c:pt>
                <c:pt idx="28">
                  <c:v>41.183999999999997</c:v>
                </c:pt>
                <c:pt idx="29">
                  <c:v>44.366</c:v>
                </c:pt>
                <c:pt idx="30">
                  <c:v>47.612000000000002</c:v>
                </c:pt>
                <c:pt idx="31">
                  <c:v>50.847999999999999</c:v>
                </c:pt>
                <c:pt idx="32">
                  <c:v>54.012999999999998</c:v>
                </c:pt>
                <c:pt idx="33">
                  <c:v>57.075000000000003</c:v>
                </c:pt>
                <c:pt idx="34">
                  <c:v>60.036000000000001</c:v>
                </c:pt>
                <c:pt idx="35">
                  <c:v>62.916000000000004</c:v>
                </c:pt>
                <c:pt idx="36">
                  <c:v>65.733000000000004</c:v>
                </c:pt>
                <c:pt idx="37">
                  <c:v>68.471999999999994</c:v>
                </c:pt>
                <c:pt idx="38">
                  <c:v>71.076999999999998</c:v>
                </c:pt>
                <c:pt idx="39">
                  <c:v>73.460999999999999</c:v>
                </c:pt>
                <c:pt idx="40">
                  <c:v>75.533000000000001</c:v>
                </c:pt>
                <c:pt idx="41">
                  <c:v>77.228999999999999</c:v>
                </c:pt>
                <c:pt idx="42">
                  <c:v>78.534000000000006</c:v>
                </c:pt>
                <c:pt idx="43">
                  <c:v>79.474000000000004</c:v>
                </c:pt>
                <c:pt idx="44">
                  <c:v>80.081000000000003</c:v>
                </c:pt>
                <c:pt idx="45">
                  <c:v>80.370999999999995</c:v>
                </c:pt>
              </c:numCache>
            </c:numRef>
          </c:yVal>
          <c:smooth val="1"/>
        </c:ser>
        <c:ser>
          <c:idx val="12"/>
          <c:order val="32"/>
          <c:tx>
            <c:v>N (C5-C6)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'!$AQ$4:$AQ$52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</c:numCache>
            </c:numRef>
          </c:xVal>
          <c:yVal>
            <c:numRef>
              <c:f>'Refined Data '!$AR$4:$AR$52</c:f>
              <c:numCache>
                <c:formatCode>General</c:formatCode>
                <c:ptCount val="49"/>
                <c:pt idx="0">
                  <c:v>0</c:v>
                </c:pt>
                <c:pt idx="1">
                  <c:v>1.9999999999999574E-2</c:v>
                </c:pt>
                <c:pt idx="2">
                  <c:v>5.7999999999999829E-2</c:v>
                </c:pt>
                <c:pt idx="3">
                  <c:v>9.2999999999999972E-2</c:v>
                </c:pt>
                <c:pt idx="4">
                  <c:v>0.12199999999999989</c:v>
                </c:pt>
                <c:pt idx="5">
                  <c:v>0.16899999999999959</c:v>
                </c:pt>
                <c:pt idx="6">
                  <c:v>0.27899999999999991</c:v>
                </c:pt>
                <c:pt idx="7">
                  <c:v>0.51099999999999923</c:v>
                </c:pt>
                <c:pt idx="8">
                  <c:v>0.90999999999999925</c:v>
                </c:pt>
                <c:pt idx="9">
                  <c:v>1.4959999999999996</c:v>
                </c:pt>
                <c:pt idx="10">
                  <c:v>2.2489999999999997</c:v>
                </c:pt>
                <c:pt idx="11">
                  <c:v>3.117</c:v>
                </c:pt>
                <c:pt idx="12">
                  <c:v>4.0359999999999996</c:v>
                </c:pt>
                <c:pt idx="13">
                  <c:v>4.9550000000000001</c:v>
                </c:pt>
                <c:pt idx="14">
                  <c:v>5.8679999999999994</c:v>
                </c:pt>
                <c:pt idx="15">
                  <c:v>6.8109999999999999</c:v>
                </c:pt>
                <c:pt idx="16">
                  <c:v>7.8489999999999993</c:v>
                </c:pt>
                <c:pt idx="17">
                  <c:v>9.052999999999999</c:v>
                </c:pt>
                <c:pt idx="18">
                  <c:v>10.472</c:v>
                </c:pt>
                <c:pt idx="19">
                  <c:v>12.128</c:v>
                </c:pt>
                <c:pt idx="20">
                  <c:v>14.013</c:v>
                </c:pt>
                <c:pt idx="21">
                  <c:v>16.099</c:v>
                </c:pt>
                <c:pt idx="22">
                  <c:v>18.338999999999999</c:v>
                </c:pt>
                <c:pt idx="23">
                  <c:v>20.681999999999999</c:v>
                </c:pt>
                <c:pt idx="24">
                  <c:v>23.097999999999999</c:v>
                </c:pt>
                <c:pt idx="25">
                  <c:v>25.581999999999997</c:v>
                </c:pt>
                <c:pt idx="26">
                  <c:v>28.157</c:v>
                </c:pt>
                <c:pt idx="27">
                  <c:v>30.847999999999999</c:v>
                </c:pt>
                <c:pt idx="28">
                  <c:v>33.673000000000002</c:v>
                </c:pt>
                <c:pt idx="29">
                  <c:v>36.633000000000003</c:v>
                </c:pt>
                <c:pt idx="30">
                  <c:v>39.707999999999998</c:v>
                </c:pt>
                <c:pt idx="31">
                  <c:v>42.858000000000004</c:v>
                </c:pt>
                <c:pt idx="32">
                  <c:v>46.028000000000006</c:v>
                </c:pt>
                <c:pt idx="33">
                  <c:v>49.158000000000001</c:v>
                </c:pt>
                <c:pt idx="34">
                  <c:v>52.202000000000005</c:v>
                </c:pt>
                <c:pt idx="35">
                  <c:v>55.139000000000003</c:v>
                </c:pt>
                <c:pt idx="36">
                  <c:v>57.975000000000001</c:v>
                </c:pt>
                <c:pt idx="37">
                  <c:v>60.728999999999999</c:v>
                </c:pt>
                <c:pt idx="38">
                  <c:v>63.422000000000004</c:v>
                </c:pt>
                <c:pt idx="39">
                  <c:v>66.063999999999993</c:v>
                </c:pt>
                <c:pt idx="40">
                  <c:v>68.641999999999996</c:v>
                </c:pt>
                <c:pt idx="41">
                  <c:v>71.114999999999995</c:v>
                </c:pt>
                <c:pt idx="42">
                  <c:v>73.421999999999997</c:v>
                </c:pt>
                <c:pt idx="43">
                  <c:v>75.504999999999995</c:v>
                </c:pt>
                <c:pt idx="44">
                  <c:v>77.323999999999998</c:v>
                </c:pt>
                <c:pt idx="45">
                  <c:v>78.853999999999999</c:v>
                </c:pt>
                <c:pt idx="46">
                  <c:v>80.066000000000003</c:v>
                </c:pt>
                <c:pt idx="47">
                  <c:v>80.917000000000002</c:v>
                </c:pt>
                <c:pt idx="48">
                  <c:v>81.352000000000004</c:v>
                </c:pt>
              </c:numCache>
            </c:numRef>
          </c:yVal>
          <c:smooth val="1"/>
        </c:ser>
        <c:ser>
          <c:idx val="11"/>
          <c:order val="33"/>
          <c:tx>
            <c:v>N (C7-T1)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'!$AT$4:$AT$74</c:f>
              <c:numCache>
                <c:formatCode>General</c:formatCode>
                <c:ptCount val="71"/>
                <c:pt idx="0">
                  <c:v>0</c:v>
                </c:pt>
                <c:pt idx="1">
                  <c:v>9.4E-2</c:v>
                </c:pt>
                <c:pt idx="2">
                  <c:v>0.188</c:v>
                </c:pt>
                <c:pt idx="3">
                  <c:v>0.28200000000000003</c:v>
                </c:pt>
                <c:pt idx="4">
                  <c:v>0.376</c:v>
                </c:pt>
                <c:pt idx="5">
                  <c:v>0.47</c:v>
                </c:pt>
                <c:pt idx="6">
                  <c:v>0.56399999999999995</c:v>
                </c:pt>
                <c:pt idx="7">
                  <c:v>0.65799999999999992</c:v>
                </c:pt>
                <c:pt idx="8">
                  <c:v>0.75199999999999989</c:v>
                </c:pt>
                <c:pt idx="9">
                  <c:v>0.84599999999999986</c:v>
                </c:pt>
                <c:pt idx="10">
                  <c:v>0.93999999999999984</c:v>
                </c:pt>
                <c:pt idx="11">
                  <c:v>1.0339999999999998</c:v>
                </c:pt>
                <c:pt idx="12">
                  <c:v>1.1279999999999999</c:v>
                </c:pt>
                <c:pt idx="13">
                  <c:v>1.222</c:v>
                </c:pt>
                <c:pt idx="14">
                  <c:v>1.3160000000000001</c:v>
                </c:pt>
                <c:pt idx="15">
                  <c:v>1.4100000000000001</c:v>
                </c:pt>
                <c:pt idx="16">
                  <c:v>1.5040000000000002</c:v>
                </c:pt>
                <c:pt idx="17">
                  <c:v>1.5980000000000003</c:v>
                </c:pt>
                <c:pt idx="18">
                  <c:v>1.6920000000000004</c:v>
                </c:pt>
                <c:pt idx="19">
                  <c:v>1.7860000000000005</c:v>
                </c:pt>
                <c:pt idx="20">
                  <c:v>1.8800000000000006</c:v>
                </c:pt>
                <c:pt idx="21">
                  <c:v>1.9740000000000006</c:v>
                </c:pt>
                <c:pt idx="22">
                  <c:v>2.0680000000000005</c:v>
                </c:pt>
                <c:pt idx="23">
                  <c:v>2.1620000000000004</c:v>
                </c:pt>
                <c:pt idx="24">
                  <c:v>2.2560000000000002</c:v>
                </c:pt>
                <c:pt idx="25">
                  <c:v>2.35</c:v>
                </c:pt>
                <c:pt idx="26">
                  <c:v>2.444</c:v>
                </c:pt>
                <c:pt idx="27">
                  <c:v>2.5379999999999998</c:v>
                </c:pt>
                <c:pt idx="28">
                  <c:v>2.6319999999999997</c:v>
                </c:pt>
                <c:pt idx="29">
                  <c:v>2.7259999999999995</c:v>
                </c:pt>
                <c:pt idx="30">
                  <c:v>2.8199999999999994</c:v>
                </c:pt>
                <c:pt idx="31">
                  <c:v>2.9139999999999993</c:v>
                </c:pt>
                <c:pt idx="32">
                  <c:v>3.0079999999999991</c:v>
                </c:pt>
                <c:pt idx="33">
                  <c:v>3.101999999999999</c:v>
                </c:pt>
                <c:pt idx="34">
                  <c:v>3.1959999999999988</c:v>
                </c:pt>
                <c:pt idx="35">
                  <c:v>3.2899999999999987</c:v>
                </c:pt>
                <c:pt idx="36">
                  <c:v>3.3839999999999986</c:v>
                </c:pt>
                <c:pt idx="37">
                  <c:v>3.4779999999999984</c:v>
                </c:pt>
                <c:pt idx="38">
                  <c:v>3.5719999999999983</c:v>
                </c:pt>
                <c:pt idx="39">
                  <c:v>3.6659999999999981</c:v>
                </c:pt>
                <c:pt idx="40">
                  <c:v>3.759999999999998</c:v>
                </c:pt>
                <c:pt idx="41">
                  <c:v>3.8539999999999979</c:v>
                </c:pt>
                <c:pt idx="42">
                  <c:v>3.9479999999999977</c:v>
                </c:pt>
                <c:pt idx="43">
                  <c:v>4.041999999999998</c:v>
                </c:pt>
                <c:pt idx="44">
                  <c:v>4.1359999999999983</c:v>
                </c:pt>
                <c:pt idx="45">
                  <c:v>4.2299999999999986</c:v>
                </c:pt>
                <c:pt idx="46">
                  <c:v>4.323999999999999</c:v>
                </c:pt>
                <c:pt idx="47">
                  <c:v>4.4179999999999993</c:v>
                </c:pt>
                <c:pt idx="48">
                  <c:v>4.5119999999999996</c:v>
                </c:pt>
                <c:pt idx="49">
                  <c:v>4.6059999999999999</c:v>
                </c:pt>
                <c:pt idx="50">
                  <c:v>4.7</c:v>
                </c:pt>
                <c:pt idx="51">
                  <c:v>4.7940000000000005</c:v>
                </c:pt>
                <c:pt idx="52">
                  <c:v>4.8880000000000008</c:v>
                </c:pt>
                <c:pt idx="53">
                  <c:v>4.9820000000000011</c:v>
                </c:pt>
                <c:pt idx="54">
                  <c:v>5.0760000000000014</c:v>
                </c:pt>
                <c:pt idx="55">
                  <c:v>5.1700000000000017</c:v>
                </c:pt>
                <c:pt idx="56">
                  <c:v>5.264000000000002</c:v>
                </c:pt>
                <c:pt idx="57">
                  <c:v>5.3580000000000023</c:v>
                </c:pt>
                <c:pt idx="58">
                  <c:v>5.4520000000000026</c:v>
                </c:pt>
                <c:pt idx="59">
                  <c:v>5.5460000000000029</c:v>
                </c:pt>
                <c:pt idx="60">
                  <c:v>5.6400000000000032</c:v>
                </c:pt>
                <c:pt idx="61">
                  <c:v>5.7340000000000035</c:v>
                </c:pt>
                <c:pt idx="62">
                  <c:v>5.8280000000000038</c:v>
                </c:pt>
                <c:pt idx="63">
                  <c:v>5.9220000000000041</c:v>
                </c:pt>
                <c:pt idx="64">
                  <c:v>6.0160000000000045</c:v>
                </c:pt>
                <c:pt idx="65">
                  <c:v>6.1100000000000048</c:v>
                </c:pt>
                <c:pt idx="66">
                  <c:v>6.2040000000000051</c:v>
                </c:pt>
                <c:pt idx="67">
                  <c:v>6.2980000000000054</c:v>
                </c:pt>
                <c:pt idx="68">
                  <c:v>6.3920000000000057</c:v>
                </c:pt>
                <c:pt idx="69">
                  <c:v>6.486000000000006</c:v>
                </c:pt>
                <c:pt idx="70">
                  <c:v>6.5800000000000063</c:v>
                </c:pt>
              </c:numCache>
            </c:numRef>
          </c:xVal>
          <c:yVal>
            <c:numRef>
              <c:f>'Refined Data '!$AU$4:$AU$74</c:f>
              <c:numCache>
                <c:formatCode>General</c:formatCode>
                <c:ptCount val="71"/>
                <c:pt idx="0">
                  <c:v>0</c:v>
                </c:pt>
                <c:pt idx="1">
                  <c:v>2.9999999999999361E-2</c:v>
                </c:pt>
                <c:pt idx="2">
                  <c:v>0.13600000000000101</c:v>
                </c:pt>
                <c:pt idx="3">
                  <c:v>0.37000000000000099</c:v>
                </c:pt>
                <c:pt idx="4">
                  <c:v>0.78200000000000003</c:v>
                </c:pt>
                <c:pt idx="5">
                  <c:v>1.399</c:v>
                </c:pt>
                <c:pt idx="6">
                  <c:v>2.2069999999999999</c:v>
                </c:pt>
                <c:pt idx="7">
                  <c:v>3.157</c:v>
                </c:pt>
                <c:pt idx="8">
                  <c:v>4.1790000000000003</c:v>
                </c:pt>
                <c:pt idx="9">
                  <c:v>5.2230000000000008</c:v>
                </c:pt>
                <c:pt idx="10">
                  <c:v>6.2729999999999997</c:v>
                </c:pt>
                <c:pt idx="11">
                  <c:v>7.3470000000000004</c:v>
                </c:pt>
                <c:pt idx="12">
                  <c:v>8.4860000000000007</c:v>
                </c:pt>
                <c:pt idx="13">
                  <c:v>9.7289999999999992</c:v>
                </c:pt>
                <c:pt idx="14">
                  <c:v>11.113</c:v>
                </c:pt>
                <c:pt idx="15">
                  <c:v>12.664000000000001</c:v>
                </c:pt>
                <c:pt idx="16">
                  <c:v>14.403</c:v>
                </c:pt>
                <c:pt idx="17">
                  <c:v>16.335000000000001</c:v>
                </c:pt>
                <c:pt idx="18">
                  <c:v>18.451000000000001</c:v>
                </c:pt>
                <c:pt idx="19">
                  <c:v>20.733000000000001</c:v>
                </c:pt>
                <c:pt idx="20">
                  <c:v>23.173000000000002</c:v>
                </c:pt>
                <c:pt idx="21">
                  <c:v>25.780999999999999</c:v>
                </c:pt>
                <c:pt idx="22">
                  <c:v>28.585000000000001</c:v>
                </c:pt>
                <c:pt idx="23">
                  <c:v>31.624000000000002</c:v>
                </c:pt>
                <c:pt idx="24">
                  <c:v>34.939</c:v>
                </c:pt>
                <c:pt idx="25">
                  <c:v>38.575000000000003</c:v>
                </c:pt>
                <c:pt idx="26">
                  <c:v>42.567999999999998</c:v>
                </c:pt>
                <c:pt idx="27">
                  <c:v>46.933999999999997</c:v>
                </c:pt>
                <c:pt idx="28">
                  <c:v>51.66</c:v>
                </c:pt>
                <c:pt idx="29">
                  <c:v>56.713999999999999</c:v>
                </c:pt>
                <c:pt idx="30">
                  <c:v>62.052999999999997</c:v>
                </c:pt>
                <c:pt idx="31">
                  <c:v>67.646000000000001</c:v>
                </c:pt>
                <c:pt idx="32">
                  <c:v>73.478999999999999</c:v>
                </c:pt>
                <c:pt idx="33">
                  <c:v>79.551999999999992</c:v>
                </c:pt>
                <c:pt idx="34">
                  <c:v>85.870999999999995</c:v>
                </c:pt>
                <c:pt idx="35">
                  <c:v>92.429999999999993</c:v>
                </c:pt>
                <c:pt idx="36">
                  <c:v>99.216999999999999</c:v>
                </c:pt>
                <c:pt idx="37">
                  <c:v>106.205</c:v>
                </c:pt>
                <c:pt idx="38">
                  <c:v>113.357</c:v>
                </c:pt>
                <c:pt idx="39">
                  <c:v>120.623</c:v>
                </c:pt>
                <c:pt idx="40">
                  <c:v>127.932</c:v>
                </c:pt>
                <c:pt idx="41">
                  <c:v>135.196</c:v>
                </c:pt>
                <c:pt idx="42">
                  <c:v>142.32400000000001</c:v>
                </c:pt>
                <c:pt idx="43">
                  <c:v>149.232</c:v>
                </c:pt>
                <c:pt idx="44">
                  <c:v>155.86599999999999</c:v>
                </c:pt>
                <c:pt idx="45">
                  <c:v>162.20599999999999</c:v>
                </c:pt>
                <c:pt idx="46">
                  <c:v>168.26599999999999</c:v>
                </c:pt>
                <c:pt idx="47">
                  <c:v>174.09100000000001</c:v>
                </c:pt>
                <c:pt idx="48">
                  <c:v>179.75200000000001</c:v>
                </c:pt>
                <c:pt idx="49">
                  <c:v>185.32499999999999</c:v>
                </c:pt>
                <c:pt idx="50">
                  <c:v>190.87899999999999</c:v>
                </c:pt>
                <c:pt idx="51">
                  <c:v>196.46</c:v>
                </c:pt>
                <c:pt idx="52">
                  <c:v>202.084</c:v>
                </c:pt>
                <c:pt idx="53">
                  <c:v>207.74799999999999</c:v>
                </c:pt>
                <c:pt idx="54">
                  <c:v>213.44200000000001</c:v>
                </c:pt>
                <c:pt idx="55">
                  <c:v>219.15899999999999</c:v>
                </c:pt>
                <c:pt idx="56">
                  <c:v>224.89400000000001</c:v>
                </c:pt>
                <c:pt idx="57">
                  <c:v>230.65299999999999</c:v>
                </c:pt>
                <c:pt idx="58">
                  <c:v>236.45</c:v>
                </c:pt>
                <c:pt idx="59">
                  <c:v>242.30500000000001</c:v>
                </c:pt>
                <c:pt idx="60">
                  <c:v>248.23</c:v>
                </c:pt>
                <c:pt idx="61">
                  <c:v>254.22800000000001</c:v>
                </c:pt>
                <c:pt idx="62">
                  <c:v>260.28399999999999</c:v>
                </c:pt>
                <c:pt idx="63">
                  <c:v>266.375</c:v>
                </c:pt>
                <c:pt idx="64">
                  <c:v>272.45300000000003</c:v>
                </c:pt>
                <c:pt idx="65">
                  <c:v>278.39800000000002</c:v>
                </c:pt>
                <c:pt idx="66">
                  <c:v>283.97800000000001</c:v>
                </c:pt>
                <c:pt idx="67">
                  <c:v>288.87800000000004</c:v>
                </c:pt>
                <c:pt idx="68">
                  <c:v>292.77700000000004</c:v>
                </c:pt>
                <c:pt idx="69">
                  <c:v>295.39800000000002</c:v>
                </c:pt>
                <c:pt idx="70">
                  <c:v>296.50200000000001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33952"/>
        <c:axId val="185535872"/>
      </c:scatterChart>
      <c:valAx>
        <c:axId val="185533952"/>
        <c:scaling>
          <c:orientation val="minMax"/>
          <c:max val="1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Elongation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535872"/>
        <c:crosses val="autoZero"/>
        <c:crossBetween val="midCat"/>
      </c:valAx>
      <c:valAx>
        <c:axId val="185535872"/>
        <c:scaling>
          <c:orientation val="minMax"/>
          <c:max val="3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Force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53395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Interspinous Ligament, </a:t>
            </a:r>
            <a:r>
              <a:rPr lang="en-US" sz="1600" b="1" i="0" baseline="0"/>
              <a:t>High Strain Rate (250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7"/>
          <c:order val="0"/>
          <c:tx>
            <c:v>light blue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'!$A$64:$A$95</c:f>
              <c:numCache>
                <c:formatCode>General</c:formatCode>
                <c:ptCount val="32"/>
                <c:pt idx="0">
                  <c:v>6.0900000000000079</c:v>
                </c:pt>
                <c:pt idx="1">
                  <c:v>6.1950000000000083</c:v>
                </c:pt>
                <c:pt idx="2">
                  <c:v>6.3000000000000087</c:v>
                </c:pt>
                <c:pt idx="3">
                  <c:v>6.4050000000000091</c:v>
                </c:pt>
                <c:pt idx="4">
                  <c:v>6.5100000000000096</c:v>
                </c:pt>
                <c:pt idx="5">
                  <c:v>6.61500000000001</c:v>
                </c:pt>
                <c:pt idx="6">
                  <c:v>6.7200000000000104</c:v>
                </c:pt>
                <c:pt idx="7">
                  <c:v>6.8250000000000108</c:v>
                </c:pt>
                <c:pt idx="8">
                  <c:v>6.9300000000000113</c:v>
                </c:pt>
                <c:pt idx="9">
                  <c:v>7.0350000000000117</c:v>
                </c:pt>
                <c:pt idx="10">
                  <c:v>7.1400000000000121</c:v>
                </c:pt>
                <c:pt idx="11">
                  <c:v>7.2450000000000125</c:v>
                </c:pt>
                <c:pt idx="12">
                  <c:v>7.350000000000013</c:v>
                </c:pt>
                <c:pt idx="13">
                  <c:v>7.4550000000000134</c:v>
                </c:pt>
                <c:pt idx="14">
                  <c:v>7.5600000000000138</c:v>
                </c:pt>
                <c:pt idx="15">
                  <c:v>7.6650000000000142</c:v>
                </c:pt>
                <c:pt idx="16">
                  <c:v>7.7700000000000147</c:v>
                </c:pt>
                <c:pt idx="17">
                  <c:v>7.8750000000000151</c:v>
                </c:pt>
                <c:pt idx="18">
                  <c:v>7.9800000000000155</c:v>
                </c:pt>
                <c:pt idx="19">
                  <c:v>8.0850000000000151</c:v>
                </c:pt>
                <c:pt idx="20">
                  <c:v>8.1900000000000155</c:v>
                </c:pt>
                <c:pt idx="21">
                  <c:v>8.2950000000000159</c:v>
                </c:pt>
                <c:pt idx="22">
                  <c:v>8.4000000000000163</c:v>
                </c:pt>
                <c:pt idx="23">
                  <c:v>8.5050000000000168</c:v>
                </c:pt>
                <c:pt idx="24">
                  <c:v>8.6100000000000172</c:v>
                </c:pt>
                <c:pt idx="25">
                  <c:v>8.7150000000000176</c:v>
                </c:pt>
                <c:pt idx="26">
                  <c:v>8.820000000000018</c:v>
                </c:pt>
                <c:pt idx="27">
                  <c:v>8.9250000000000185</c:v>
                </c:pt>
                <c:pt idx="28">
                  <c:v>9.0300000000000189</c:v>
                </c:pt>
                <c:pt idx="29">
                  <c:v>9.1350000000000193</c:v>
                </c:pt>
                <c:pt idx="30">
                  <c:v>9.2400000000000198</c:v>
                </c:pt>
                <c:pt idx="31">
                  <c:v>9.3450000000000202</c:v>
                </c:pt>
              </c:numCache>
            </c:numRef>
          </c:xVal>
          <c:yVal>
            <c:numRef>
              <c:f>'Refined Data '!$B$64:$B$95</c:f>
              <c:numCache>
                <c:formatCode>General</c:formatCode>
                <c:ptCount val="32"/>
                <c:pt idx="0">
                  <c:v>29.486000000000001</c:v>
                </c:pt>
                <c:pt idx="1">
                  <c:v>29.427</c:v>
                </c:pt>
                <c:pt idx="2">
                  <c:v>29.268999999999998</c:v>
                </c:pt>
                <c:pt idx="3">
                  <c:v>28.994</c:v>
                </c:pt>
                <c:pt idx="4">
                  <c:v>28.591000000000001</c:v>
                </c:pt>
                <c:pt idx="5">
                  <c:v>28.058</c:v>
                </c:pt>
                <c:pt idx="6">
                  <c:v>27.422999999999998</c:v>
                </c:pt>
                <c:pt idx="7">
                  <c:v>26.731999999999999</c:v>
                </c:pt>
                <c:pt idx="8">
                  <c:v>26.042000000000002</c:v>
                </c:pt>
                <c:pt idx="9">
                  <c:v>25.398</c:v>
                </c:pt>
                <c:pt idx="10">
                  <c:v>24.821999999999999</c:v>
                </c:pt>
                <c:pt idx="11">
                  <c:v>24.311</c:v>
                </c:pt>
                <c:pt idx="12">
                  <c:v>23.847999999999999</c:v>
                </c:pt>
                <c:pt idx="13">
                  <c:v>23.401</c:v>
                </c:pt>
                <c:pt idx="14">
                  <c:v>22.931999999999999</c:v>
                </c:pt>
                <c:pt idx="15">
                  <c:v>22.399000000000001</c:v>
                </c:pt>
                <c:pt idx="16">
                  <c:v>21.754000000000001</c:v>
                </c:pt>
                <c:pt idx="17">
                  <c:v>20.952999999999999</c:v>
                </c:pt>
                <c:pt idx="18">
                  <c:v>19.957999999999998</c:v>
                </c:pt>
                <c:pt idx="19">
                  <c:v>18.751000000000001</c:v>
                </c:pt>
                <c:pt idx="20">
                  <c:v>17.331</c:v>
                </c:pt>
                <c:pt idx="21">
                  <c:v>15.722</c:v>
                </c:pt>
                <c:pt idx="22">
                  <c:v>13.97</c:v>
                </c:pt>
                <c:pt idx="23">
                  <c:v>12.141</c:v>
                </c:pt>
                <c:pt idx="24">
                  <c:v>10.329000000000001</c:v>
                </c:pt>
                <c:pt idx="25">
                  <c:v>8.6289999999999996</c:v>
                </c:pt>
                <c:pt idx="26">
                  <c:v>7.1289999999999996</c:v>
                </c:pt>
                <c:pt idx="27">
                  <c:v>5.891</c:v>
                </c:pt>
                <c:pt idx="28">
                  <c:v>4.9509999999999996</c:v>
                </c:pt>
                <c:pt idx="29">
                  <c:v>4.3280000000000003</c:v>
                </c:pt>
                <c:pt idx="30">
                  <c:v>4.0199999999999996</c:v>
                </c:pt>
                <c:pt idx="31">
                  <c:v>4.0140000000000002</c:v>
                </c:pt>
              </c:numCache>
            </c:numRef>
          </c:yVal>
          <c:smooth val="1"/>
        </c:ser>
        <c:ser>
          <c:idx val="18"/>
          <c:order val="1"/>
          <c:tx>
            <c:v>dark blue</c:v>
          </c:tx>
          <c:spPr>
            <a:ln w="22225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'!$G$54:$G$309</c:f>
              <c:numCache>
                <c:formatCode>General</c:formatCode>
                <c:ptCount val="256"/>
                <c:pt idx="0">
                  <c:v>5.1000000000000085</c:v>
                </c:pt>
                <c:pt idx="1">
                  <c:v>5.2000000000000028</c:v>
                </c:pt>
                <c:pt idx="2">
                  <c:v>5.3200000000000074</c:v>
                </c:pt>
                <c:pt idx="3">
                  <c:v>5.4200000000000017</c:v>
                </c:pt>
                <c:pt idx="4">
                  <c:v>5.5400000000000063</c:v>
                </c:pt>
                <c:pt idx="5">
                  <c:v>5.6599999999999966</c:v>
                </c:pt>
                <c:pt idx="6">
                  <c:v>5.7599999999999909</c:v>
                </c:pt>
                <c:pt idx="7">
                  <c:v>5.8799999999999955</c:v>
                </c:pt>
                <c:pt idx="8">
                  <c:v>6</c:v>
                </c:pt>
                <c:pt idx="9">
                  <c:v>6.1200000000000045</c:v>
                </c:pt>
                <c:pt idx="10">
                  <c:v>6.2199999999999989</c:v>
                </c:pt>
                <c:pt idx="11">
                  <c:v>6.3400000000000034</c:v>
                </c:pt>
                <c:pt idx="12">
                  <c:v>6.4599999999999937</c:v>
                </c:pt>
                <c:pt idx="13">
                  <c:v>6.5799999999999983</c:v>
                </c:pt>
                <c:pt idx="14">
                  <c:v>6.7000000000000028</c:v>
                </c:pt>
                <c:pt idx="15">
                  <c:v>6.8000000000000114</c:v>
                </c:pt>
                <c:pt idx="16">
                  <c:v>6.9200000000000159</c:v>
                </c:pt>
                <c:pt idx="17">
                  <c:v>7.039999999999992</c:v>
                </c:pt>
                <c:pt idx="18">
                  <c:v>7.1599999999999966</c:v>
                </c:pt>
                <c:pt idx="19">
                  <c:v>7.2800000000000011</c:v>
                </c:pt>
                <c:pt idx="20">
                  <c:v>7.3799999999999955</c:v>
                </c:pt>
                <c:pt idx="21">
                  <c:v>7.5</c:v>
                </c:pt>
                <c:pt idx="22">
                  <c:v>7.6200000000000045</c:v>
                </c:pt>
                <c:pt idx="23">
                  <c:v>7.7399999999999949</c:v>
                </c:pt>
                <c:pt idx="24">
                  <c:v>7.8599999999999994</c:v>
                </c:pt>
                <c:pt idx="25">
                  <c:v>7.980000000000004</c:v>
                </c:pt>
                <c:pt idx="26">
                  <c:v>8.0800000000000125</c:v>
                </c:pt>
                <c:pt idx="27">
                  <c:v>8.2000000000000171</c:v>
                </c:pt>
                <c:pt idx="28">
                  <c:v>8.3199999999999932</c:v>
                </c:pt>
                <c:pt idx="29">
                  <c:v>8.4399999999999977</c:v>
                </c:pt>
                <c:pt idx="30">
                  <c:v>8.5600000000000023</c:v>
                </c:pt>
                <c:pt idx="31">
                  <c:v>8.6800000000000068</c:v>
                </c:pt>
                <c:pt idx="32">
                  <c:v>8.7999999999999972</c:v>
                </c:pt>
                <c:pt idx="33">
                  <c:v>8.9200000000000017</c:v>
                </c:pt>
                <c:pt idx="34">
                  <c:v>9.019999999999996</c:v>
                </c:pt>
                <c:pt idx="35">
                  <c:v>9.14</c:v>
                </c:pt>
                <c:pt idx="36">
                  <c:v>9.2600000000000051</c:v>
                </c:pt>
                <c:pt idx="37">
                  <c:v>9.3799999999999955</c:v>
                </c:pt>
                <c:pt idx="38">
                  <c:v>9.5</c:v>
                </c:pt>
                <c:pt idx="39">
                  <c:v>9.6200000000000045</c:v>
                </c:pt>
                <c:pt idx="40">
                  <c:v>9.7400000000000091</c:v>
                </c:pt>
                <c:pt idx="41">
                  <c:v>9.86</c:v>
                </c:pt>
                <c:pt idx="42">
                  <c:v>9.980000000000004</c:v>
                </c:pt>
                <c:pt idx="43">
                  <c:v>10.100000000000009</c:v>
                </c:pt>
                <c:pt idx="44">
                  <c:v>10.220000000000013</c:v>
                </c:pt>
                <c:pt idx="45">
                  <c:v>10.340000000000003</c:v>
                </c:pt>
                <c:pt idx="46">
                  <c:v>10.460000000000008</c:v>
                </c:pt>
                <c:pt idx="47">
                  <c:v>10.580000000000013</c:v>
                </c:pt>
                <c:pt idx="48">
                  <c:v>10.698181818181823</c:v>
                </c:pt>
                <c:pt idx="49">
                  <c:v>10.798181818181817</c:v>
                </c:pt>
                <c:pt idx="50">
                  <c:v>10.916363636363641</c:v>
                </c:pt>
                <c:pt idx="51">
                  <c:v>11.036363636363632</c:v>
                </c:pt>
                <c:pt idx="52">
                  <c:v>11.156363636363636</c:v>
                </c:pt>
                <c:pt idx="53">
                  <c:v>11.276363636363641</c:v>
                </c:pt>
                <c:pt idx="54">
                  <c:v>11.396363636363645</c:v>
                </c:pt>
                <c:pt idx="55">
                  <c:v>11.516363636363621</c:v>
                </c:pt>
                <c:pt idx="56">
                  <c:v>11.636363636363626</c:v>
                </c:pt>
                <c:pt idx="57">
                  <c:v>11.756363636363631</c:v>
                </c:pt>
                <c:pt idx="58">
                  <c:v>11.876363636363635</c:v>
                </c:pt>
                <c:pt idx="59">
                  <c:v>11.996363636363625</c:v>
                </c:pt>
                <c:pt idx="60">
                  <c:v>12.11636363636363</c:v>
                </c:pt>
                <c:pt idx="61">
                  <c:v>12.236363636363635</c:v>
                </c:pt>
                <c:pt idx="62">
                  <c:v>12.356363636363639</c:v>
                </c:pt>
                <c:pt idx="63">
                  <c:v>12.476363636363629</c:v>
                </c:pt>
                <c:pt idx="64">
                  <c:v>12.596363636363634</c:v>
                </c:pt>
                <c:pt idx="65">
                  <c:v>12.676363636363646</c:v>
                </c:pt>
                <c:pt idx="66">
                  <c:v>12.796363636363623</c:v>
                </c:pt>
                <c:pt idx="67">
                  <c:v>12.916363636363627</c:v>
                </c:pt>
                <c:pt idx="68">
                  <c:v>13.036363636363632</c:v>
                </c:pt>
                <c:pt idx="69">
                  <c:v>13.156363636363636</c:v>
                </c:pt>
                <c:pt idx="70">
                  <c:v>13.276363636363627</c:v>
                </c:pt>
                <c:pt idx="71">
                  <c:v>13.356363636363639</c:v>
                </c:pt>
                <c:pt idx="72">
                  <c:v>13.476363636363644</c:v>
                </c:pt>
                <c:pt idx="73">
                  <c:v>13.596363636363634</c:v>
                </c:pt>
                <c:pt idx="74">
                  <c:v>13.716363636363639</c:v>
                </c:pt>
                <c:pt idx="75">
                  <c:v>13.836363636363643</c:v>
                </c:pt>
                <c:pt idx="76">
                  <c:v>13.856363636363625</c:v>
                </c:pt>
                <c:pt idx="77">
                  <c:v>13.976363636363629</c:v>
                </c:pt>
                <c:pt idx="78">
                  <c:v>14.016363636363621</c:v>
                </c:pt>
                <c:pt idx="79">
                  <c:v>14.136363636363626</c:v>
                </c:pt>
                <c:pt idx="80">
                  <c:v>14.256363636363631</c:v>
                </c:pt>
                <c:pt idx="81">
                  <c:v>14.376363636363635</c:v>
                </c:pt>
                <c:pt idx="82">
                  <c:v>14.496363636363625</c:v>
                </c:pt>
                <c:pt idx="83">
                  <c:v>14.61636363636363</c:v>
                </c:pt>
                <c:pt idx="84">
                  <c:v>14.696363636363643</c:v>
                </c:pt>
                <c:pt idx="85">
                  <c:v>14.816363636363633</c:v>
                </c:pt>
                <c:pt idx="86">
                  <c:v>14.936363636363637</c:v>
                </c:pt>
                <c:pt idx="87">
                  <c:v>15.056363636363642</c:v>
                </c:pt>
                <c:pt idx="88">
                  <c:v>15.176363636363646</c:v>
                </c:pt>
                <c:pt idx="89">
                  <c:v>15.288363636363641</c:v>
                </c:pt>
                <c:pt idx="90">
                  <c:v>15.40036363636365</c:v>
                </c:pt>
                <c:pt idx="91">
                  <c:v>15.51636363636365</c:v>
                </c:pt>
                <c:pt idx="92">
                  <c:v>15.636363636363654</c:v>
                </c:pt>
                <c:pt idx="93">
                  <c:v>15.756363636363631</c:v>
                </c:pt>
                <c:pt idx="94">
                  <c:v>15.876363636363635</c:v>
                </c:pt>
                <c:pt idx="95">
                  <c:v>15.956363636363633</c:v>
                </c:pt>
                <c:pt idx="96">
                  <c:v>16.076363636363638</c:v>
                </c:pt>
                <c:pt idx="97">
                  <c:v>16.196363636363643</c:v>
                </c:pt>
                <c:pt idx="98">
                  <c:v>16.316363636363647</c:v>
                </c:pt>
                <c:pt idx="99">
                  <c:v>16.316363636363647</c:v>
                </c:pt>
                <c:pt idx="100">
                  <c:v>16.436363636363637</c:v>
                </c:pt>
                <c:pt idx="101">
                  <c:v>16.556363636363642</c:v>
                </c:pt>
                <c:pt idx="102">
                  <c:v>16.676363636363646</c:v>
                </c:pt>
                <c:pt idx="103">
                  <c:v>16.796363636363651</c:v>
                </c:pt>
                <c:pt idx="104">
                  <c:v>16.876363636363635</c:v>
                </c:pt>
                <c:pt idx="105">
                  <c:v>16.99636363636364</c:v>
                </c:pt>
                <c:pt idx="106">
                  <c:v>17.116363636363644</c:v>
                </c:pt>
                <c:pt idx="107">
                  <c:v>17.216363636363639</c:v>
                </c:pt>
                <c:pt idx="108">
                  <c:v>17.325454545454562</c:v>
                </c:pt>
                <c:pt idx="109">
                  <c:v>17.445454545454567</c:v>
                </c:pt>
                <c:pt idx="110">
                  <c:v>17.545454545454561</c:v>
                </c:pt>
                <c:pt idx="111">
                  <c:v>17.65434343434346</c:v>
                </c:pt>
                <c:pt idx="112">
                  <c:v>17.754343434343468</c:v>
                </c:pt>
                <c:pt idx="113">
                  <c:v>17.854343434343463</c:v>
                </c:pt>
                <c:pt idx="114">
                  <c:v>17.974343434343453</c:v>
                </c:pt>
                <c:pt idx="115">
                  <c:v>18.074343434343476</c:v>
                </c:pt>
                <c:pt idx="116">
                  <c:v>18.17434343434347</c:v>
                </c:pt>
                <c:pt idx="117">
                  <c:v>18.274343434343464</c:v>
                </c:pt>
                <c:pt idx="118">
                  <c:v>18.394343434343469</c:v>
                </c:pt>
                <c:pt idx="119">
                  <c:v>18.499343434343473</c:v>
                </c:pt>
                <c:pt idx="120">
                  <c:v>18.599343434343467</c:v>
                </c:pt>
                <c:pt idx="121">
                  <c:v>18.691843434343468</c:v>
                </c:pt>
                <c:pt idx="122">
                  <c:v>18.751843434343471</c:v>
                </c:pt>
                <c:pt idx="123">
                  <c:v>18.845176767676818</c:v>
                </c:pt>
                <c:pt idx="124">
                  <c:v>18.965176767676823</c:v>
                </c:pt>
                <c:pt idx="125">
                  <c:v>19.085176767676828</c:v>
                </c:pt>
                <c:pt idx="126">
                  <c:v>19.085176767676828</c:v>
                </c:pt>
                <c:pt idx="127">
                  <c:v>19.205176767676818</c:v>
                </c:pt>
                <c:pt idx="128">
                  <c:v>19.285176767676816</c:v>
                </c:pt>
                <c:pt idx="129">
                  <c:v>19.405176767676821</c:v>
                </c:pt>
                <c:pt idx="130">
                  <c:v>19.525176767676811</c:v>
                </c:pt>
                <c:pt idx="131">
                  <c:v>19.605176767676824</c:v>
                </c:pt>
                <c:pt idx="132">
                  <c:v>19.725176767676828</c:v>
                </c:pt>
                <c:pt idx="133">
                  <c:v>19.845176767676804</c:v>
                </c:pt>
                <c:pt idx="134">
                  <c:v>19.965176767676809</c:v>
                </c:pt>
                <c:pt idx="135">
                  <c:v>20.079722222222273</c:v>
                </c:pt>
                <c:pt idx="136">
                  <c:v>20.194267676767737</c:v>
                </c:pt>
                <c:pt idx="137">
                  <c:v>20.294267676767731</c:v>
                </c:pt>
                <c:pt idx="138">
                  <c:v>20.414267676767736</c:v>
                </c:pt>
                <c:pt idx="139">
                  <c:v>20.53426767676774</c:v>
                </c:pt>
                <c:pt idx="140">
                  <c:v>20.654267676767745</c:v>
                </c:pt>
                <c:pt idx="141">
                  <c:v>20.774267676767735</c:v>
                </c:pt>
                <c:pt idx="142">
                  <c:v>20.89426767676774</c:v>
                </c:pt>
                <c:pt idx="143">
                  <c:v>21.014267676767744</c:v>
                </c:pt>
                <c:pt idx="144">
                  <c:v>21.134267676767749</c:v>
                </c:pt>
                <c:pt idx="145">
                  <c:v>21.254267676767739</c:v>
                </c:pt>
                <c:pt idx="146">
                  <c:v>21.374267676767744</c:v>
                </c:pt>
                <c:pt idx="147">
                  <c:v>21.454267676767756</c:v>
                </c:pt>
                <c:pt idx="148">
                  <c:v>21.574267676767732</c:v>
                </c:pt>
                <c:pt idx="149">
                  <c:v>21.694267676767737</c:v>
                </c:pt>
                <c:pt idx="150">
                  <c:v>21.809267676767746</c:v>
                </c:pt>
                <c:pt idx="151">
                  <c:v>21.929267676767751</c:v>
                </c:pt>
                <c:pt idx="152">
                  <c:v>22.049267676767727</c:v>
                </c:pt>
                <c:pt idx="153">
                  <c:v>22.149267676767721</c:v>
                </c:pt>
                <c:pt idx="154">
                  <c:v>22.269267676767726</c:v>
                </c:pt>
                <c:pt idx="155">
                  <c:v>22.38926767676773</c:v>
                </c:pt>
                <c:pt idx="156">
                  <c:v>22.509267676767735</c:v>
                </c:pt>
                <c:pt idx="157">
                  <c:v>22.629267676767725</c:v>
                </c:pt>
                <c:pt idx="158">
                  <c:v>22.709267676767737</c:v>
                </c:pt>
                <c:pt idx="159">
                  <c:v>22.809267676767732</c:v>
                </c:pt>
                <c:pt idx="160">
                  <c:v>22.929267676767736</c:v>
                </c:pt>
                <c:pt idx="161">
                  <c:v>23.049267676767741</c:v>
                </c:pt>
                <c:pt idx="162">
                  <c:v>23.149267676767749</c:v>
                </c:pt>
                <c:pt idx="163">
                  <c:v>23.229267676767748</c:v>
                </c:pt>
                <c:pt idx="164">
                  <c:v>23.349267676767752</c:v>
                </c:pt>
                <c:pt idx="165">
                  <c:v>23.469267676767743</c:v>
                </c:pt>
                <c:pt idx="166">
                  <c:v>23.469267676767743</c:v>
                </c:pt>
                <c:pt idx="167">
                  <c:v>23.569267676767737</c:v>
                </c:pt>
                <c:pt idx="168">
                  <c:v>23.689267676767741</c:v>
                </c:pt>
                <c:pt idx="169">
                  <c:v>23.809267676767746</c:v>
                </c:pt>
                <c:pt idx="170">
                  <c:v>23.889267676767744</c:v>
                </c:pt>
                <c:pt idx="171">
                  <c:v>24.009267676767749</c:v>
                </c:pt>
                <c:pt idx="172">
                  <c:v>24.129267676767753</c:v>
                </c:pt>
                <c:pt idx="173">
                  <c:v>24.229267676767748</c:v>
                </c:pt>
                <c:pt idx="174">
                  <c:v>24.309267676767746</c:v>
                </c:pt>
                <c:pt idx="175">
                  <c:v>24.429267676767751</c:v>
                </c:pt>
                <c:pt idx="176">
                  <c:v>24.549267676767755</c:v>
                </c:pt>
                <c:pt idx="177">
                  <c:v>24.549267676767755</c:v>
                </c:pt>
                <c:pt idx="178">
                  <c:v>24.66926767676776</c:v>
                </c:pt>
                <c:pt idx="179">
                  <c:v>24.769267676767754</c:v>
                </c:pt>
                <c:pt idx="180">
                  <c:v>24.889267676767759</c:v>
                </c:pt>
                <c:pt idx="181">
                  <c:v>25.009267676767735</c:v>
                </c:pt>
                <c:pt idx="182">
                  <c:v>25.116540404040478</c:v>
                </c:pt>
                <c:pt idx="183">
                  <c:v>25.236540404040483</c:v>
                </c:pt>
                <c:pt idx="184">
                  <c:v>25.356540404040487</c:v>
                </c:pt>
                <c:pt idx="185">
                  <c:v>25.476540404040463</c:v>
                </c:pt>
                <c:pt idx="186">
                  <c:v>25.591085858585927</c:v>
                </c:pt>
                <c:pt idx="187">
                  <c:v>25.711085858585932</c:v>
                </c:pt>
                <c:pt idx="188">
                  <c:v>25.831085858585936</c:v>
                </c:pt>
                <c:pt idx="189">
                  <c:v>25.951085858585941</c:v>
                </c:pt>
                <c:pt idx="190">
                  <c:v>26.011085858585943</c:v>
                </c:pt>
                <c:pt idx="191">
                  <c:v>26.131085858585934</c:v>
                </c:pt>
                <c:pt idx="192">
                  <c:v>26.251085858585938</c:v>
                </c:pt>
                <c:pt idx="193">
                  <c:v>26.371085858585943</c:v>
                </c:pt>
                <c:pt idx="194">
                  <c:v>26.491085858585933</c:v>
                </c:pt>
                <c:pt idx="195">
                  <c:v>26.591085858585942</c:v>
                </c:pt>
                <c:pt idx="196">
                  <c:v>26.711085858585932</c:v>
                </c:pt>
                <c:pt idx="197">
                  <c:v>26.831085858585936</c:v>
                </c:pt>
                <c:pt idx="198">
                  <c:v>26.951085858585941</c:v>
                </c:pt>
                <c:pt idx="199">
                  <c:v>26.991085858585933</c:v>
                </c:pt>
                <c:pt idx="200">
                  <c:v>27.111085858585938</c:v>
                </c:pt>
                <c:pt idx="201">
                  <c:v>27.231085858585942</c:v>
                </c:pt>
                <c:pt idx="202">
                  <c:v>27.343813131313212</c:v>
                </c:pt>
                <c:pt idx="203">
                  <c:v>27.463813131313202</c:v>
                </c:pt>
                <c:pt idx="204">
                  <c:v>27.583813131313207</c:v>
                </c:pt>
                <c:pt idx="205">
                  <c:v>27.703813131313211</c:v>
                </c:pt>
                <c:pt idx="206">
                  <c:v>27.823813131313216</c:v>
                </c:pt>
                <c:pt idx="207">
                  <c:v>27.941813131313211</c:v>
                </c:pt>
                <c:pt idx="208">
                  <c:v>28.061813131313187</c:v>
                </c:pt>
                <c:pt idx="209">
                  <c:v>28.181813131313191</c:v>
                </c:pt>
                <c:pt idx="210">
                  <c:v>28.301813131313196</c:v>
                </c:pt>
                <c:pt idx="211">
                  <c:v>28.417813131313196</c:v>
                </c:pt>
                <c:pt idx="212">
                  <c:v>28.517813131313204</c:v>
                </c:pt>
                <c:pt idx="213">
                  <c:v>28.63781313131318</c:v>
                </c:pt>
                <c:pt idx="214">
                  <c:v>28.757813131313185</c:v>
                </c:pt>
                <c:pt idx="215">
                  <c:v>28.877813131313189</c:v>
                </c:pt>
                <c:pt idx="216">
                  <c:v>28.981449494949572</c:v>
                </c:pt>
                <c:pt idx="217">
                  <c:v>29.081449494949581</c:v>
                </c:pt>
                <c:pt idx="218">
                  <c:v>29.201449494949571</c:v>
                </c:pt>
                <c:pt idx="219">
                  <c:v>29.321449494949576</c:v>
                </c:pt>
                <c:pt idx="220">
                  <c:v>29.321449494949576</c:v>
                </c:pt>
                <c:pt idx="221">
                  <c:v>29.42144949494957</c:v>
                </c:pt>
                <c:pt idx="222">
                  <c:v>29.541449494949575</c:v>
                </c:pt>
                <c:pt idx="223">
                  <c:v>29.661449494949579</c:v>
                </c:pt>
                <c:pt idx="224">
                  <c:v>29.761449494949574</c:v>
                </c:pt>
                <c:pt idx="225">
                  <c:v>29.801449494949566</c:v>
                </c:pt>
                <c:pt idx="226">
                  <c:v>29.92144949494957</c:v>
                </c:pt>
                <c:pt idx="227">
                  <c:v>30.041449494949561</c:v>
                </c:pt>
                <c:pt idx="228">
                  <c:v>30.141449494949583</c:v>
                </c:pt>
                <c:pt idx="229">
                  <c:v>30.261449494949574</c:v>
                </c:pt>
                <c:pt idx="230">
                  <c:v>30.381449494949578</c:v>
                </c:pt>
                <c:pt idx="231">
                  <c:v>30.481449494949572</c:v>
                </c:pt>
                <c:pt idx="232">
                  <c:v>30.601449494949577</c:v>
                </c:pt>
                <c:pt idx="233">
                  <c:v>30.721449494949582</c:v>
                </c:pt>
                <c:pt idx="234">
                  <c:v>30.841449494949558</c:v>
                </c:pt>
                <c:pt idx="235">
                  <c:v>30.92144949494957</c:v>
                </c:pt>
                <c:pt idx="236">
                  <c:v>31.021449494949564</c:v>
                </c:pt>
                <c:pt idx="237">
                  <c:v>31.141449494949569</c:v>
                </c:pt>
                <c:pt idx="238">
                  <c:v>31.261449494949574</c:v>
                </c:pt>
                <c:pt idx="239">
                  <c:v>31.341449494949572</c:v>
                </c:pt>
                <c:pt idx="240">
                  <c:v>31.441449494949566</c:v>
                </c:pt>
                <c:pt idx="241">
                  <c:v>31.561449494949571</c:v>
                </c:pt>
                <c:pt idx="242">
                  <c:v>31.681449494949561</c:v>
                </c:pt>
                <c:pt idx="243">
                  <c:v>31.781449494949584</c:v>
                </c:pt>
                <c:pt idx="244">
                  <c:v>31.90144949494956</c:v>
                </c:pt>
                <c:pt idx="245">
                  <c:v>31.90144949494956</c:v>
                </c:pt>
                <c:pt idx="246">
                  <c:v>32.021449494949564</c:v>
                </c:pt>
                <c:pt idx="247">
                  <c:v>32.121449494949559</c:v>
                </c:pt>
                <c:pt idx="248">
                  <c:v>32.241449494949563</c:v>
                </c:pt>
                <c:pt idx="249">
                  <c:v>32.241449494949563</c:v>
                </c:pt>
                <c:pt idx="250">
                  <c:v>32.341449494949572</c:v>
                </c:pt>
                <c:pt idx="251">
                  <c:v>32.421449494949556</c:v>
                </c:pt>
                <c:pt idx="252">
                  <c:v>32.541449494949561</c:v>
                </c:pt>
                <c:pt idx="253">
                  <c:v>32.661449494949565</c:v>
                </c:pt>
                <c:pt idx="254">
                  <c:v>32.761449494949574</c:v>
                </c:pt>
                <c:pt idx="255">
                  <c:v>32.841449494949572</c:v>
                </c:pt>
              </c:numCache>
            </c:numRef>
          </c:xVal>
          <c:yVal>
            <c:numRef>
              <c:f>'Refined Data '!$H$54:$H$309</c:f>
              <c:numCache>
                <c:formatCode>General</c:formatCode>
                <c:ptCount val="256"/>
                <c:pt idx="0">
                  <c:v>97.096000000000004</c:v>
                </c:pt>
                <c:pt idx="1">
                  <c:v>95.872</c:v>
                </c:pt>
                <c:pt idx="2">
                  <c:v>94.381</c:v>
                </c:pt>
                <c:pt idx="3">
                  <c:v>92.691999999999993</c:v>
                </c:pt>
                <c:pt idx="4">
                  <c:v>90.887</c:v>
                </c:pt>
                <c:pt idx="5">
                  <c:v>89.058999999999997</c:v>
                </c:pt>
                <c:pt idx="6">
                  <c:v>87.302000000000007</c:v>
                </c:pt>
                <c:pt idx="7">
                  <c:v>85.688999999999993</c:v>
                </c:pt>
                <c:pt idx="8">
                  <c:v>84.257999999999996</c:v>
                </c:pt>
                <c:pt idx="9">
                  <c:v>83.013000000000005</c:v>
                </c:pt>
                <c:pt idx="10">
                  <c:v>81.93</c:v>
                </c:pt>
                <c:pt idx="11">
                  <c:v>80.963999999999999</c:v>
                </c:pt>
                <c:pt idx="12">
                  <c:v>80.073999999999998</c:v>
                </c:pt>
                <c:pt idx="13">
                  <c:v>79.241</c:v>
                </c:pt>
                <c:pt idx="14">
                  <c:v>78.488</c:v>
                </c:pt>
                <c:pt idx="15">
                  <c:v>77.876000000000005</c:v>
                </c:pt>
                <c:pt idx="16">
                  <c:v>77.498000000000005</c:v>
                </c:pt>
                <c:pt idx="17">
                  <c:v>77.456000000000003</c:v>
                </c:pt>
                <c:pt idx="18">
                  <c:v>77.84</c:v>
                </c:pt>
                <c:pt idx="19">
                  <c:v>78.692999999999998</c:v>
                </c:pt>
                <c:pt idx="20">
                  <c:v>79.977999999999994</c:v>
                </c:pt>
                <c:pt idx="21">
                  <c:v>81.578000000000003</c:v>
                </c:pt>
                <c:pt idx="22">
                  <c:v>83.313000000000002</c:v>
                </c:pt>
                <c:pt idx="23">
                  <c:v>85.974999999999994</c:v>
                </c:pt>
                <c:pt idx="24">
                  <c:v>88.366</c:v>
                </c:pt>
                <c:pt idx="25">
                  <c:v>90.319000000000003</c:v>
                </c:pt>
                <c:pt idx="26">
                  <c:v>91.73</c:v>
                </c:pt>
                <c:pt idx="27">
                  <c:v>92.578000000000003</c:v>
                </c:pt>
                <c:pt idx="28">
                  <c:v>92.932000000000002</c:v>
                </c:pt>
                <c:pt idx="29">
                  <c:v>92.921999999999997</c:v>
                </c:pt>
                <c:pt idx="30">
                  <c:v>92.703000000000003</c:v>
                </c:pt>
                <c:pt idx="31">
                  <c:v>92.406000000000006</c:v>
                </c:pt>
                <c:pt idx="32">
                  <c:v>92.114000000000004</c:v>
                </c:pt>
                <c:pt idx="33">
                  <c:v>93.344999999999999</c:v>
                </c:pt>
                <c:pt idx="34">
                  <c:v>94.566000000000003</c:v>
                </c:pt>
                <c:pt idx="35">
                  <c:v>95.712000000000003</c:v>
                </c:pt>
                <c:pt idx="36">
                  <c:v>96.724999999999994</c:v>
                </c:pt>
                <c:pt idx="37">
                  <c:v>97.578000000000003</c:v>
                </c:pt>
                <c:pt idx="38">
                  <c:v>95.790999999999997</c:v>
                </c:pt>
                <c:pt idx="39">
                  <c:v>93.929000000000002</c:v>
                </c:pt>
                <c:pt idx="40">
                  <c:v>92.091999999999999</c:v>
                </c:pt>
                <c:pt idx="41">
                  <c:v>90.400999999999996</c:v>
                </c:pt>
                <c:pt idx="42">
                  <c:v>88.96</c:v>
                </c:pt>
                <c:pt idx="43">
                  <c:v>87.835999999999999</c:v>
                </c:pt>
                <c:pt idx="44">
                  <c:v>87.033000000000001</c:v>
                </c:pt>
                <c:pt idx="45">
                  <c:v>87.506</c:v>
                </c:pt>
                <c:pt idx="46">
                  <c:v>88.171999999999997</c:v>
                </c:pt>
                <c:pt idx="47">
                  <c:v>88.92</c:v>
                </c:pt>
                <c:pt idx="48">
                  <c:v>89.617000000000004</c:v>
                </c:pt>
                <c:pt idx="49">
                  <c:v>90.125</c:v>
                </c:pt>
                <c:pt idx="50">
                  <c:v>90.334000000000003</c:v>
                </c:pt>
                <c:pt idx="51">
                  <c:v>90.171000000000006</c:v>
                </c:pt>
                <c:pt idx="52">
                  <c:v>89.605999999999995</c:v>
                </c:pt>
                <c:pt idx="53">
                  <c:v>88.644000000000005</c:v>
                </c:pt>
                <c:pt idx="54">
                  <c:v>89.316000000000003</c:v>
                </c:pt>
                <c:pt idx="55">
                  <c:v>89.676000000000002</c:v>
                </c:pt>
                <c:pt idx="56">
                  <c:v>89.793999999999997</c:v>
                </c:pt>
                <c:pt idx="57">
                  <c:v>89.751000000000005</c:v>
                </c:pt>
                <c:pt idx="58">
                  <c:v>89.631</c:v>
                </c:pt>
                <c:pt idx="59">
                  <c:v>89.509</c:v>
                </c:pt>
                <c:pt idx="60">
                  <c:v>89.450999999999993</c:v>
                </c:pt>
                <c:pt idx="61">
                  <c:v>89.513999999999996</c:v>
                </c:pt>
                <c:pt idx="62">
                  <c:v>89.74</c:v>
                </c:pt>
                <c:pt idx="63">
                  <c:v>90.167000000000002</c:v>
                </c:pt>
                <c:pt idx="64">
                  <c:v>90.331999999999994</c:v>
                </c:pt>
                <c:pt idx="65">
                  <c:v>89.272999999999996</c:v>
                </c:pt>
                <c:pt idx="66">
                  <c:v>88.519000000000005</c:v>
                </c:pt>
                <c:pt idx="67">
                  <c:v>88.087000000000003</c:v>
                </c:pt>
                <c:pt idx="68">
                  <c:v>87.983000000000004</c:v>
                </c:pt>
                <c:pt idx="69">
                  <c:v>88.203000000000003</c:v>
                </c:pt>
                <c:pt idx="70">
                  <c:v>88.727000000000004</c:v>
                </c:pt>
                <c:pt idx="71">
                  <c:v>89.51</c:v>
                </c:pt>
                <c:pt idx="72">
                  <c:v>90.474999999999994</c:v>
                </c:pt>
                <c:pt idx="73">
                  <c:v>91.521000000000001</c:v>
                </c:pt>
                <c:pt idx="74">
                  <c:v>92.534000000000006</c:v>
                </c:pt>
                <c:pt idx="75">
                  <c:v>93.405000000000001</c:v>
                </c:pt>
                <c:pt idx="76">
                  <c:v>94.031999999999996</c:v>
                </c:pt>
                <c:pt idx="77">
                  <c:v>94.334000000000003</c:v>
                </c:pt>
                <c:pt idx="78">
                  <c:v>94.254000000000005</c:v>
                </c:pt>
                <c:pt idx="79">
                  <c:v>93.766999999999996</c:v>
                </c:pt>
                <c:pt idx="80">
                  <c:v>92.884</c:v>
                </c:pt>
                <c:pt idx="81">
                  <c:v>91.644000000000005</c:v>
                </c:pt>
                <c:pt idx="82">
                  <c:v>90.105000000000004</c:v>
                </c:pt>
                <c:pt idx="83">
                  <c:v>88.337000000000003</c:v>
                </c:pt>
                <c:pt idx="84">
                  <c:v>86.412000000000006</c:v>
                </c:pt>
                <c:pt idx="85">
                  <c:v>84.403000000000006</c:v>
                </c:pt>
                <c:pt idx="86">
                  <c:v>82.38</c:v>
                </c:pt>
                <c:pt idx="87">
                  <c:v>80.403999999999996</c:v>
                </c:pt>
                <c:pt idx="88">
                  <c:v>78.528000000000006</c:v>
                </c:pt>
                <c:pt idx="89">
                  <c:v>76.790000000000006</c:v>
                </c:pt>
                <c:pt idx="90">
                  <c:v>75.212000000000003</c:v>
                </c:pt>
                <c:pt idx="91">
                  <c:v>73.802999999999997</c:v>
                </c:pt>
                <c:pt idx="92">
                  <c:v>72.558999999999997</c:v>
                </c:pt>
                <c:pt idx="93">
                  <c:v>71.47</c:v>
                </c:pt>
                <c:pt idx="94">
                  <c:v>70.522000000000006</c:v>
                </c:pt>
                <c:pt idx="95">
                  <c:v>69.703000000000003</c:v>
                </c:pt>
                <c:pt idx="96">
                  <c:v>69.010000000000005</c:v>
                </c:pt>
                <c:pt idx="97">
                  <c:v>68.44</c:v>
                </c:pt>
                <c:pt idx="98">
                  <c:v>67.994</c:v>
                </c:pt>
                <c:pt idx="99">
                  <c:v>67.664000000000001</c:v>
                </c:pt>
                <c:pt idx="100">
                  <c:v>67.42</c:v>
                </c:pt>
                <c:pt idx="101">
                  <c:v>67.215000000000003</c:v>
                </c:pt>
                <c:pt idx="102">
                  <c:v>66.984999999999999</c:v>
                </c:pt>
                <c:pt idx="103">
                  <c:v>66.664000000000001</c:v>
                </c:pt>
                <c:pt idx="104">
                  <c:v>66.186000000000007</c:v>
                </c:pt>
                <c:pt idx="105">
                  <c:v>65.504000000000005</c:v>
                </c:pt>
                <c:pt idx="106">
                  <c:v>64.596000000000004</c:v>
                </c:pt>
                <c:pt idx="107">
                  <c:v>63.47</c:v>
                </c:pt>
                <c:pt idx="108">
                  <c:v>62.167999999999999</c:v>
                </c:pt>
                <c:pt idx="109">
                  <c:v>60.761000000000003</c:v>
                </c:pt>
                <c:pt idx="110">
                  <c:v>59.328000000000003</c:v>
                </c:pt>
                <c:pt idx="111">
                  <c:v>57.944000000000003</c:v>
                </c:pt>
                <c:pt idx="112">
                  <c:v>56.66</c:v>
                </c:pt>
                <c:pt idx="113">
                  <c:v>55.493000000000002</c:v>
                </c:pt>
                <c:pt idx="114">
                  <c:v>54.43</c:v>
                </c:pt>
                <c:pt idx="115">
                  <c:v>53.439</c:v>
                </c:pt>
                <c:pt idx="116">
                  <c:v>52.485999999999997</c:v>
                </c:pt>
                <c:pt idx="117">
                  <c:v>51.551000000000002</c:v>
                </c:pt>
                <c:pt idx="118">
                  <c:v>50.634999999999998</c:v>
                </c:pt>
                <c:pt idx="119">
                  <c:v>49.758000000000003</c:v>
                </c:pt>
                <c:pt idx="120">
                  <c:v>48.945</c:v>
                </c:pt>
                <c:pt idx="121">
                  <c:v>48.225999999999999</c:v>
                </c:pt>
                <c:pt idx="122">
                  <c:v>47.619</c:v>
                </c:pt>
                <c:pt idx="123">
                  <c:v>47.121000000000002</c:v>
                </c:pt>
                <c:pt idx="124">
                  <c:v>46.704000000000001</c:v>
                </c:pt>
                <c:pt idx="125">
                  <c:v>46.319000000000003</c:v>
                </c:pt>
                <c:pt idx="126">
                  <c:v>45.908000000000001</c:v>
                </c:pt>
                <c:pt idx="127">
                  <c:v>45.418999999999997</c:v>
                </c:pt>
                <c:pt idx="128">
                  <c:v>44.808999999999997</c:v>
                </c:pt>
                <c:pt idx="129">
                  <c:v>44.061</c:v>
                </c:pt>
                <c:pt idx="130">
                  <c:v>43.18</c:v>
                </c:pt>
                <c:pt idx="131">
                  <c:v>42.192999999999998</c:v>
                </c:pt>
                <c:pt idx="132">
                  <c:v>41.131999999999998</c:v>
                </c:pt>
                <c:pt idx="133">
                  <c:v>40.03</c:v>
                </c:pt>
                <c:pt idx="134">
                  <c:v>38.911999999999999</c:v>
                </c:pt>
                <c:pt idx="135">
                  <c:v>37.795999999999999</c:v>
                </c:pt>
                <c:pt idx="136">
                  <c:v>36.692</c:v>
                </c:pt>
                <c:pt idx="137">
                  <c:v>35.609000000000002</c:v>
                </c:pt>
                <c:pt idx="138">
                  <c:v>34.564</c:v>
                </c:pt>
                <c:pt idx="139">
                  <c:v>33.576999999999998</c:v>
                </c:pt>
                <c:pt idx="140">
                  <c:v>32.680999999999997</c:v>
                </c:pt>
                <c:pt idx="141">
                  <c:v>31.908000000000001</c:v>
                </c:pt>
                <c:pt idx="142">
                  <c:v>31.283999999999999</c:v>
                </c:pt>
                <c:pt idx="143">
                  <c:v>30.821000000000002</c:v>
                </c:pt>
                <c:pt idx="144">
                  <c:v>30.513000000000002</c:v>
                </c:pt>
                <c:pt idx="145">
                  <c:v>30.341999999999999</c:v>
                </c:pt>
                <c:pt idx="146">
                  <c:v>30.283999999999999</c:v>
                </c:pt>
                <c:pt idx="147">
                  <c:v>30.308</c:v>
                </c:pt>
                <c:pt idx="148">
                  <c:v>30.385000000000002</c:v>
                </c:pt>
                <c:pt idx="149">
                  <c:v>30.49</c:v>
                </c:pt>
                <c:pt idx="150">
                  <c:v>30.602</c:v>
                </c:pt>
                <c:pt idx="151">
                  <c:v>30.699000000000002</c:v>
                </c:pt>
                <c:pt idx="152">
                  <c:v>30.759</c:v>
                </c:pt>
                <c:pt idx="153">
                  <c:v>30.759</c:v>
                </c:pt>
                <c:pt idx="154">
                  <c:v>30.673999999999999</c:v>
                </c:pt>
                <c:pt idx="155">
                  <c:v>30.475999999999999</c:v>
                </c:pt>
                <c:pt idx="156">
                  <c:v>30.14</c:v>
                </c:pt>
                <c:pt idx="157">
                  <c:v>29.651</c:v>
                </c:pt>
                <c:pt idx="158">
                  <c:v>29.015000000000001</c:v>
                </c:pt>
                <c:pt idx="159">
                  <c:v>28.263000000000002</c:v>
                </c:pt>
                <c:pt idx="160">
                  <c:v>27.437999999999999</c:v>
                </c:pt>
                <c:pt idx="161">
                  <c:v>26.596</c:v>
                </c:pt>
                <c:pt idx="162">
                  <c:v>25.788</c:v>
                </c:pt>
                <c:pt idx="163">
                  <c:v>25.053999999999998</c:v>
                </c:pt>
                <c:pt idx="164">
                  <c:v>24.422000000000001</c:v>
                </c:pt>
                <c:pt idx="165">
                  <c:v>23.905999999999999</c:v>
                </c:pt>
                <c:pt idx="166">
                  <c:v>23.504000000000001</c:v>
                </c:pt>
                <c:pt idx="167">
                  <c:v>23.212</c:v>
                </c:pt>
                <c:pt idx="168">
                  <c:v>23.024000000000001</c:v>
                </c:pt>
                <c:pt idx="169">
                  <c:v>22.933</c:v>
                </c:pt>
                <c:pt idx="170">
                  <c:v>22.937999999999999</c:v>
                </c:pt>
                <c:pt idx="171">
                  <c:v>23.035</c:v>
                </c:pt>
                <c:pt idx="172">
                  <c:v>23.213000000000001</c:v>
                </c:pt>
                <c:pt idx="173">
                  <c:v>23.452999999999999</c:v>
                </c:pt>
                <c:pt idx="174">
                  <c:v>23.734000000000002</c:v>
                </c:pt>
                <c:pt idx="175">
                  <c:v>24.027999999999999</c:v>
                </c:pt>
                <c:pt idx="176">
                  <c:v>24.312999999999999</c:v>
                </c:pt>
                <c:pt idx="177">
                  <c:v>24.571000000000002</c:v>
                </c:pt>
                <c:pt idx="178">
                  <c:v>24.791</c:v>
                </c:pt>
                <c:pt idx="179">
                  <c:v>24.966000000000001</c:v>
                </c:pt>
                <c:pt idx="180">
                  <c:v>25.09</c:v>
                </c:pt>
                <c:pt idx="181">
                  <c:v>25.155000000000001</c:v>
                </c:pt>
                <c:pt idx="182">
                  <c:v>25.155999999999999</c:v>
                </c:pt>
                <c:pt idx="183">
                  <c:v>25.084</c:v>
                </c:pt>
                <c:pt idx="184">
                  <c:v>24.928000000000001</c:v>
                </c:pt>
                <c:pt idx="185">
                  <c:v>24.68</c:v>
                </c:pt>
                <c:pt idx="186">
                  <c:v>24.335000000000001</c:v>
                </c:pt>
                <c:pt idx="187">
                  <c:v>23.902000000000001</c:v>
                </c:pt>
                <c:pt idx="188">
                  <c:v>23.401</c:v>
                </c:pt>
                <c:pt idx="189">
                  <c:v>22.867999999999999</c:v>
                </c:pt>
                <c:pt idx="190">
                  <c:v>22.344999999999999</c:v>
                </c:pt>
                <c:pt idx="191">
                  <c:v>21.870999999999999</c:v>
                </c:pt>
                <c:pt idx="192">
                  <c:v>21.475000000000001</c:v>
                </c:pt>
                <c:pt idx="193">
                  <c:v>21.164999999999999</c:v>
                </c:pt>
                <c:pt idx="194">
                  <c:v>20.931000000000001</c:v>
                </c:pt>
                <c:pt idx="195">
                  <c:v>20.751000000000001</c:v>
                </c:pt>
                <c:pt idx="196">
                  <c:v>20.597999999999999</c:v>
                </c:pt>
                <c:pt idx="197">
                  <c:v>20.448</c:v>
                </c:pt>
                <c:pt idx="198">
                  <c:v>20.286999999999999</c:v>
                </c:pt>
                <c:pt idx="199">
                  <c:v>20.111999999999998</c:v>
                </c:pt>
                <c:pt idx="200">
                  <c:v>19.927</c:v>
                </c:pt>
                <c:pt idx="201">
                  <c:v>19.739000000000001</c:v>
                </c:pt>
                <c:pt idx="202">
                  <c:v>19.55</c:v>
                </c:pt>
                <c:pt idx="203">
                  <c:v>19.347999999999999</c:v>
                </c:pt>
                <c:pt idx="204">
                  <c:v>19.114999999999998</c:v>
                </c:pt>
                <c:pt idx="205">
                  <c:v>18.827000000000002</c:v>
                </c:pt>
                <c:pt idx="206">
                  <c:v>18.457999999999998</c:v>
                </c:pt>
                <c:pt idx="207">
                  <c:v>17.992000000000001</c:v>
                </c:pt>
                <c:pt idx="208">
                  <c:v>17.420000000000002</c:v>
                </c:pt>
                <c:pt idx="209">
                  <c:v>16.738</c:v>
                </c:pt>
                <c:pt idx="210">
                  <c:v>15.952</c:v>
                </c:pt>
                <c:pt idx="211">
                  <c:v>15.071999999999999</c:v>
                </c:pt>
                <c:pt idx="212">
                  <c:v>14.121</c:v>
                </c:pt>
                <c:pt idx="213">
                  <c:v>13.125</c:v>
                </c:pt>
                <c:pt idx="214">
                  <c:v>12.115</c:v>
                </c:pt>
                <c:pt idx="215">
                  <c:v>11.117000000000001</c:v>
                </c:pt>
                <c:pt idx="216">
                  <c:v>10.154999999999999</c:v>
                </c:pt>
                <c:pt idx="217">
                  <c:v>9.2539999999999996</c:v>
                </c:pt>
                <c:pt idx="218">
                  <c:v>8.4420000000000002</c:v>
                </c:pt>
                <c:pt idx="219">
                  <c:v>7.7460000000000004</c:v>
                </c:pt>
                <c:pt idx="220">
                  <c:v>7.19</c:v>
                </c:pt>
                <c:pt idx="221">
                  <c:v>6.7910000000000004</c:v>
                </c:pt>
                <c:pt idx="222">
                  <c:v>6.5490000000000004</c:v>
                </c:pt>
                <c:pt idx="223">
                  <c:v>6.4569999999999999</c:v>
                </c:pt>
                <c:pt idx="224">
                  <c:v>6.4930000000000003</c:v>
                </c:pt>
                <c:pt idx="225">
                  <c:v>6.6239999999999997</c:v>
                </c:pt>
                <c:pt idx="226">
                  <c:v>6.8140000000000001</c:v>
                </c:pt>
                <c:pt idx="227">
                  <c:v>7.0359999999999996</c:v>
                </c:pt>
                <c:pt idx="228">
                  <c:v>7.2709999999999999</c:v>
                </c:pt>
                <c:pt idx="229">
                  <c:v>7.5039999999999996</c:v>
                </c:pt>
                <c:pt idx="230">
                  <c:v>7.7290000000000001</c:v>
                </c:pt>
                <c:pt idx="231">
                  <c:v>7.9349999999999996</c:v>
                </c:pt>
                <c:pt idx="232">
                  <c:v>8.109</c:v>
                </c:pt>
                <c:pt idx="233">
                  <c:v>8.2360000000000007</c:v>
                </c:pt>
                <c:pt idx="234">
                  <c:v>8.2940000000000005</c:v>
                </c:pt>
                <c:pt idx="235">
                  <c:v>8.27</c:v>
                </c:pt>
                <c:pt idx="236">
                  <c:v>8.157</c:v>
                </c:pt>
                <c:pt idx="237">
                  <c:v>7.96</c:v>
                </c:pt>
                <c:pt idx="238">
                  <c:v>7.6890000000000001</c:v>
                </c:pt>
                <c:pt idx="239">
                  <c:v>7.3550000000000004</c:v>
                </c:pt>
                <c:pt idx="240">
                  <c:v>6.968</c:v>
                </c:pt>
                <c:pt idx="241">
                  <c:v>6.5350000000000001</c:v>
                </c:pt>
                <c:pt idx="242">
                  <c:v>6.0640000000000001</c:v>
                </c:pt>
                <c:pt idx="243">
                  <c:v>5.56</c:v>
                </c:pt>
                <c:pt idx="244">
                  <c:v>5.0350000000000001</c:v>
                </c:pt>
                <c:pt idx="245">
                  <c:v>4.5039999999999996</c:v>
                </c:pt>
                <c:pt idx="246">
                  <c:v>3.9820000000000002</c:v>
                </c:pt>
                <c:pt idx="247">
                  <c:v>3.4809999999999999</c:v>
                </c:pt>
                <c:pt idx="248">
                  <c:v>3.0110000000000001</c:v>
                </c:pt>
                <c:pt idx="249">
                  <c:v>2.585</c:v>
                </c:pt>
                <c:pt idx="250">
                  <c:v>2.2130000000000001</c:v>
                </c:pt>
                <c:pt idx="251">
                  <c:v>1.9019999999999999</c:v>
                </c:pt>
                <c:pt idx="252">
                  <c:v>1.6479999999999999</c:v>
                </c:pt>
                <c:pt idx="253">
                  <c:v>1.4390000000000001</c:v>
                </c:pt>
                <c:pt idx="254">
                  <c:v>1.2509999999999999</c:v>
                </c:pt>
                <c:pt idx="255">
                  <c:v>1.0620000000000001</c:v>
                </c:pt>
              </c:numCache>
            </c:numRef>
          </c:yVal>
          <c:smooth val="1"/>
        </c:ser>
        <c:ser>
          <c:idx val="19"/>
          <c:order val="2"/>
          <c:tx>
            <c:v>green</c:v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'!$M$68:$M$105</c:f>
              <c:numCache>
                <c:formatCode>General</c:formatCode>
                <c:ptCount val="38"/>
                <c:pt idx="0">
                  <c:v>3.5600000000000023</c:v>
                </c:pt>
                <c:pt idx="1">
                  <c:v>3.6200000000000045</c:v>
                </c:pt>
                <c:pt idx="2">
                  <c:v>3.6800000000000068</c:v>
                </c:pt>
                <c:pt idx="3">
                  <c:v>3.7400000000000091</c:v>
                </c:pt>
                <c:pt idx="4">
                  <c:v>3.8000000000000114</c:v>
                </c:pt>
                <c:pt idx="5">
                  <c:v>3.8600000000000136</c:v>
                </c:pt>
                <c:pt idx="6">
                  <c:v>3.9200000000000159</c:v>
                </c:pt>
                <c:pt idx="7">
                  <c:v>3.9800000000000182</c:v>
                </c:pt>
                <c:pt idx="8">
                  <c:v>4.0400000000000063</c:v>
                </c:pt>
                <c:pt idx="9">
                  <c:v>4.1000000000000085</c:v>
                </c:pt>
                <c:pt idx="10">
                  <c:v>4.1600000000000108</c:v>
                </c:pt>
                <c:pt idx="11">
                  <c:v>4.2200000000000131</c:v>
                </c:pt>
                <c:pt idx="12">
                  <c:v>4.2800000000000153</c:v>
                </c:pt>
                <c:pt idx="13">
                  <c:v>4.3400000000000176</c:v>
                </c:pt>
                <c:pt idx="14">
                  <c:v>4.4000000000000199</c:v>
                </c:pt>
                <c:pt idx="15">
                  <c:v>4.4599999999999937</c:v>
                </c:pt>
                <c:pt idx="16">
                  <c:v>4.519999999999996</c:v>
                </c:pt>
                <c:pt idx="17">
                  <c:v>4.5799999999999983</c:v>
                </c:pt>
                <c:pt idx="18">
                  <c:v>4.6400000000000006</c:v>
                </c:pt>
                <c:pt idx="19">
                  <c:v>4.7000000000000028</c:v>
                </c:pt>
                <c:pt idx="20">
                  <c:v>4.7600000000000051</c:v>
                </c:pt>
                <c:pt idx="21">
                  <c:v>4.8200000000000074</c:v>
                </c:pt>
                <c:pt idx="22">
                  <c:v>4.8800000000000097</c:v>
                </c:pt>
                <c:pt idx="23">
                  <c:v>4.9399999999999977</c:v>
                </c:pt>
                <c:pt idx="24">
                  <c:v>5.0200000000000102</c:v>
                </c:pt>
                <c:pt idx="25">
                  <c:v>5.0600000000000023</c:v>
                </c:pt>
                <c:pt idx="26">
                  <c:v>5.1200000000000045</c:v>
                </c:pt>
                <c:pt idx="27">
                  <c:v>5.1800000000000068</c:v>
                </c:pt>
                <c:pt idx="28">
                  <c:v>5.2400000000000091</c:v>
                </c:pt>
                <c:pt idx="29">
                  <c:v>5.3000000000000114</c:v>
                </c:pt>
                <c:pt idx="30">
                  <c:v>5.3800000000000097</c:v>
                </c:pt>
                <c:pt idx="31">
                  <c:v>5.4400000000000119</c:v>
                </c:pt>
                <c:pt idx="32">
                  <c:v>5.480000000000004</c:v>
                </c:pt>
                <c:pt idx="33">
                  <c:v>5.5600000000000165</c:v>
                </c:pt>
                <c:pt idx="34">
                  <c:v>5.6200000000000188</c:v>
                </c:pt>
                <c:pt idx="35">
                  <c:v>5.680000000000021</c:v>
                </c:pt>
                <c:pt idx="36">
                  <c:v>5.7399999999999949</c:v>
                </c:pt>
                <c:pt idx="37">
                  <c:v>5.7999999999999972</c:v>
                </c:pt>
              </c:numCache>
            </c:numRef>
          </c:xVal>
          <c:yVal>
            <c:numRef>
              <c:f>'Refined Data '!$N$68:$N$105</c:f>
              <c:numCache>
                <c:formatCode>General</c:formatCode>
                <c:ptCount val="38"/>
                <c:pt idx="0">
                  <c:v>105.928</c:v>
                </c:pt>
                <c:pt idx="1">
                  <c:v>105.92399999999999</c:v>
                </c:pt>
                <c:pt idx="2">
                  <c:v>105.51599999999999</c:v>
                </c:pt>
                <c:pt idx="3">
                  <c:v>104.663</c:v>
                </c:pt>
                <c:pt idx="4">
                  <c:v>103.33499999999999</c:v>
                </c:pt>
                <c:pt idx="5">
                  <c:v>101.521</c:v>
                </c:pt>
                <c:pt idx="6">
                  <c:v>99.233000000000004</c:v>
                </c:pt>
                <c:pt idx="7">
                  <c:v>96.509999999999991</c:v>
                </c:pt>
                <c:pt idx="8">
                  <c:v>93.411000000000001</c:v>
                </c:pt>
                <c:pt idx="9">
                  <c:v>90.001999999999995</c:v>
                </c:pt>
                <c:pt idx="10">
                  <c:v>86.358000000000004</c:v>
                </c:pt>
                <c:pt idx="11">
                  <c:v>82.560999999999993</c:v>
                </c:pt>
                <c:pt idx="12">
                  <c:v>78.683999999999997</c:v>
                </c:pt>
                <c:pt idx="13">
                  <c:v>74.792000000000002</c:v>
                </c:pt>
                <c:pt idx="14">
                  <c:v>70.936000000000007</c:v>
                </c:pt>
                <c:pt idx="15">
                  <c:v>67.144999999999996</c:v>
                </c:pt>
                <c:pt idx="16">
                  <c:v>63.429000000000002</c:v>
                </c:pt>
                <c:pt idx="17">
                  <c:v>59.778000000000006</c:v>
                </c:pt>
                <c:pt idx="18">
                  <c:v>56.173000000000002</c:v>
                </c:pt>
                <c:pt idx="19">
                  <c:v>52.588999999999999</c:v>
                </c:pt>
                <c:pt idx="20">
                  <c:v>49.001000000000005</c:v>
                </c:pt>
                <c:pt idx="21">
                  <c:v>45.391999999999996</c:v>
                </c:pt>
                <c:pt idx="22">
                  <c:v>41.757999999999996</c:v>
                </c:pt>
                <c:pt idx="23">
                  <c:v>38.111000000000004</c:v>
                </c:pt>
                <c:pt idx="24">
                  <c:v>34.480000000000004</c:v>
                </c:pt>
                <c:pt idx="25">
                  <c:v>30.906000000000002</c:v>
                </c:pt>
                <c:pt idx="26">
                  <c:v>27.435000000000002</c:v>
                </c:pt>
                <c:pt idx="27">
                  <c:v>24.116</c:v>
                </c:pt>
                <c:pt idx="28">
                  <c:v>20.991</c:v>
                </c:pt>
                <c:pt idx="29">
                  <c:v>18.099</c:v>
                </c:pt>
                <c:pt idx="30">
                  <c:v>15.475000000000001</c:v>
                </c:pt>
                <c:pt idx="31">
                  <c:v>13.147</c:v>
                </c:pt>
                <c:pt idx="32">
                  <c:v>11.14</c:v>
                </c:pt>
                <c:pt idx="33">
                  <c:v>9.4670000000000005</c:v>
                </c:pt>
                <c:pt idx="34">
                  <c:v>8.136000000000001</c:v>
                </c:pt>
                <c:pt idx="35">
                  <c:v>7.1530000000000005</c:v>
                </c:pt>
                <c:pt idx="36">
                  <c:v>6.5190000000000001</c:v>
                </c:pt>
                <c:pt idx="37">
                  <c:v>6.2210000000000001</c:v>
                </c:pt>
              </c:numCache>
            </c:numRef>
          </c:yVal>
          <c:smooth val="1"/>
        </c:ser>
        <c:ser>
          <c:idx val="20"/>
          <c:order val="3"/>
          <c:tx>
            <c:v>dark green</c:v>
          </c:tx>
          <c:spPr>
            <a:ln w="22225"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'!$P$62:$P$118</c:f>
              <c:numCache>
                <c:formatCode>General</c:formatCode>
                <c:ptCount val="57"/>
                <c:pt idx="0">
                  <c:v>3.8400000000000034</c:v>
                </c:pt>
                <c:pt idx="1">
                  <c:v>3.9200000000000159</c:v>
                </c:pt>
                <c:pt idx="2">
                  <c:v>3.980000000000004</c:v>
                </c:pt>
                <c:pt idx="3">
                  <c:v>4.0600000000000165</c:v>
                </c:pt>
                <c:pt idx="4">
                  <c:v>4.1200000000000188</c:v>
                </c:pt>
                <c:pt idx="5">
                  <c:v>4.2000000000000028</c:v>
                </c:pt>
                <c:pt idx="6">
                  <c:v>4.2600000000000051</c:v>
                </c:pt>
                <c:pt idx="7">
                  <c:v>4.3400000000000176</c:v>
                </c:pt>
                <c:pt idx="8">
                  <c:v>4.4000000000000057</c:v>
                </c:pt>
                <c:pt idx="9">
                  <c:v>4.4800000000000182</c:v>
                </c:pt>
                <c:pt idx="10">
                  <c:v>4.5400000000000205</c:v>
                </c:pt>
                <c:pt idx="11">
                  <c:v>4.6200000000000045</c:v>
                </c:pt>
                <c:pt idx="12">
                  <c:v>4.6800000000000068</c:v>
                </c:pt>
                <c:pt idx="13">
                  <c:v>4.7600000000000193</c:v>
                </c:pt>
                <c:pt idx="14">
                  <c:v>4.8200000000000216</c:v>
                </c:pt>
                <c:pt idx="15">
                  <c:v>4.9000000000000057</c:v>
                </c:pt>
                <c:pt idx="16">
                  <c:v>4.960000000000008</c:v>
                </c:pt>
                <c:pt idx="17">
                  <c:v>5.0400000000000063</c:v>
                </c:pt>
                <c:pt idx="18">
                  <c:v>5.1000000000000085</c:v>
                </c:pt>
                <c:pt idx="19">
                  <c:v>5.1800000000000068</c:v>
                </c:pt>
                <c:pt idx="20">
                  <c:v>5.2400000000000091</c:v>
                </c:pt>
                <c:pt idx="21">
                  <c:v>5.3200000000000074</c:v>
                </c:pt>
                <c:pt idx="22">
                  <c:v>5.3800000000000097</c:v>
                </c:pt>
                <c:pt idx="23">
                  <c:v>5.4600000000000222</c:v>
                </c:pt>
                <c:pt idx="24">
                  <c:v>5.5200000000000102</c:v>
                </c:pt>
                <c:pt idx="25">
                  <c:v>5.6000000000000085</c:v>
                </c:pt>
                <c:pt idx="26">
                  <c:v>5.6600000000000108</c:v>
                </c:pt>
                <c:pt idx="27">
                  <c:v>5.7400000000000091</c:v>
                </c:pt>
                <c:pt idx="28">
                  <c:v>5.8200000000000216</c:v>
                </c:pt>
                <c:pt idx="29">
                  <c:v>5.8800000000000239</c:v>
                </c:pt>
                <c:pt idx="30">
                  <c:v>5.9400000000000261</c:v>
                </c:pt>
                <c:pt idx="31">
                  <c:v>6.0200000000000102</c:v>
                </c:pt>
                <c:pt idx="32">
                  <c:v>6.1000000000000227</c:v>
                </c:pt>
                <c:pt idx="33">
                  <c:v>6.1599999999999966</c:v>
                </c:pt>
                <c:pt idx="34">
                  <c:v>6.2400000000000091</c:v>
                </c:pt>
                <c:pt idx="35">
                  <c:v>6.3000000000000114</c:v>
                </c:pt>
                <c:pt idx="36">
                  <c:v>6.3800000000000097</c:v>
                </c:pt>
                <c:pt idx="37">
                  <c:v>6.4400000000000119</c:v>
                </c:pt>
                <c:pt idx="38">
                  <c:v>6.5200000000000102</c:v>
                </c:pt>
                <c:pt idx="39">
                  <c:v>6.5800000000000125</c:v>
                </c:pt>
                <c:pt idx="40">
                  <c:v>6.6600000000000108</c:v>
                </c:pt>
                <c:pt idx="41">
                  <c:v>6.7200000000000131</c:v>
                </c:pt>
                <c:pt idx="42">
                  <c:v>6.8000000000000114</c:v>
                </c:pt>
                <c:pt idx="43">
                  <c:v>6.8800000000000097</c:v>
                </c:pt>
                <c:pt idx="44">
                  <c:v>6.9400000000000119</c:v>
                </c:pt>
                <c:pt idx="45">
                  <c:v>7.0200000000000102</c:v>
                </c:pt>
                <c:pt idx="46">
                  <c:v>7.0800000000000125</c:v>
                </c:pt>
                <c:pt idx="47">
                  <c:v>7.160000000000025</c:v>
                </c:pt>
                <c:pt idx="48">
                  <c:v>7.2400000000000091</c:v>
                </c:pt>
                <c:pt idx="49">
                  <c:v>7.3000000000000114</c:v>
                </c:pt>
                <c:pt idx="50">
                  <c:v>7.3600000000000136</c:v>
                </c:pt>
                <c:pt idx="51">
                  <c:v>7.4399999999999977</c:v>
                </c:pt>
                <c:pt idx="52">
                  <c:v>7.5200000000000102</c:v>
                </c:pt>
                <c:pt idx="53">
                  <c:v>7.5800000000000125</c:v>
                </c:pt>
                <c:pt idx="54">
                  <c:v>7.6600000000000108</c:v>
                </c:pt>
                <c:pt idx="55">
                  <c:v>7.7200000000000131</c:v>
                </c:pt>
                <c:pt idx="56">
                  <c:v>7.8000000000000114</c:v>
                </c:pt>
              </c:numCache>
            </c:numRef>
          </c:xVal>
          <c:yVal>
            <c:numRef>
              <c:f>'Refined Data '!$Q$62:$Q$118</c:f>
              <c:numCache>
                <c:formatCode>General</c:formatCode>
                <c:ptCount val="57"/>
                <c:pt idx="0">
                  <c:v>92.381</c:v>
                </c:pt>
                <c:pt idx="1">
                  <c:v>91.781000000000006</c:v>
                </c:pt>
                <c:pt idx="2">
                  <c:v>91.054000000000002</c:v>
                </c:pt>
                <c:pt idx="3">
                  <c:v>90.221000000000004</c:v>
                </c:pt>
                <c:pt idx="4">
                  <c:v>89.314999999999998</c:v>
                </c:pt>
                <c:pt idx="5">
                  <c:v>88.378</c:v>
                </c:pt>
                <c:pt idx="6">
                  <c:v>87.452000000000012</c:v>
                </c:pt>
                <c:pt idx="7">
                  <c:v>86.576999999999998</c:v>
                </c:pt>
                <c:pt idx="8">
                  <c:v>85.792000000000002</c:v>
                </c:pt>
                <c:pt idx="9">
                  <c:v>85.126999999999995</c:v>
                </c:pt>
                <c:pt idx="10">
                  <c:v>84.600000000000009</c:v>
                </c:pt>
                <c:pt idx="11">
                  <c:v>84.216000000000008</c:v>
                </c:pt>
                <c:pt idx="12">
                  <c:v>83.977000000000004</c:v>
                </c:pt>
                <c:pt idx="13">
                  <c:v>83.88000000000001</c:v>
                </c:pt>
                <c:pt idx="14">
                  <c:v>83.920000000000016</c:v>
                </c:pt>
                <c:pt idx="15">
                  <c:v>84.091000000000008</c:v>
                </c:pt>
                <c:pt idx="16">
                  <c:v>84.388000000000005</c:v>
                </c:pt>
                <c:pt idx="17">
                  <c:v>84.810999999999993</c:v>
                </c:pt>
                <c:pt idx="18">
                  <c:v>85.356000000000009</c:v>
                </c:pt>
                <c:pt idx="19">
                  <c:v>86.01100000000001</c:v>
                </c:pt>
                <c:pt idx="20">
                  <c:v>86.759</c:v>
                </c:pt>
                <c:pt idx="21">
                  <c:v>87.572000000000003</c:v>
                </c:pt>
                <c:pt idx="22">
                  <c:v>88.411000000000001</c:v>
                </c:pt>
                <c:pt idx="23">
                  <c:v>89.231999999999999</c:v>
                </c:pt>
                <c:pt idx="24">
                  <c:v>89.988000000000014</c:v>
                </c:pt>
                <c:pt idx="25">
                  <c:v>90.423000000000002</c:v>
                </c:pt>
                <c:pt idx="26">
                  <c:v>90.677999999999997</c:v>
                </c:pt>
                <c:pt idx="27">
                  <c:v>90.694000000000003</c:v>
                </c:pt>
                <c:pt idx="28">
                  <c:v>90.42</c:v>
                </c:pt>
                <c:pt idx="29">
                  <c:v>89.812000000000012</c:v>
                </c:pt>
                <c:pt idx="30">
                  <c:v>89.640999999999991</c:v>
                </c:pt>
                <c:pt idx="31">
                  <c:v>89.086000000000013</c:v>
                </c:pt>
                <c:pt idx="32">
                  <c:v>89.141999999999996</c:v>
                </c:pt>
                <c:pt idx="33">
                  <c:v>88.808999999999997</c:v>
                </c:pt>
                <c:pt idx="34">
                  <c:v>88.096000000000004</c:v>
                </c:pt>
                <c:pt idx="35">
                  <c:v>87.022999999999996</c:v>
                </c:pt>
                <c:pt idx="36">
                  <c:v>85.616000000000014</c:v>
                </c:pt>
                <c:pt idx="37">
                  <c:v>83.902000000000015</c:v>
                </c:pt>
                <c:pt idx="38">
                  <c:v>81.908000000000015</c:v>
                </c:pt>
                <c:pt idx="39">
                  <c:v>80.661000000000001</c:v>
                </c:pt>
                <c:pt idx="40">
                  <c:v>79.175000000000011</c:v>
                </c:pt>
                <c:pt idx="41">
                  <c:v>77.456000000000017</c:v>
                </c:pt>
                <c:pt idx="42">
                  <c:v>75.497000000000014</c:v>
                </c:pt>
                <c:pt idx="43">
                  <c:v>74.683000000000007</c:v>
                </c:pt>
                <c:pt idx="44">
                  <c:v>70.194000000000003</c:v>
                </c:pt>
                <c:pt idx="45">
                  <c:v>65.408000000000001</c:v>
                </c:pt>
                <c:pt idx="46">
                  <c:v>60.3</c:v>
                </c:pt>
                <c:pt idx="47">
                  <c:v>54.853999999999999</c:v>
                </c:pt>
                <c:pt idx="48">
                  <c:v>49.062000000000005</c:v>
                </c:pt>
                <c:pt idx="49">
                  <c:v>42.938000000000002</c:v>
                </c:pt>
                <c:pt idx="50">
                  <c:v>36.514000000000003</c:v>
                </c:pt>
                <c:pt idx="51">
                  <c:v>29.849000000000004</c:v>
                </c:pt>
                <c:pt idx="52">
                  <c:v>23.020000000000003</c:v>
                </c:pt>
                <c:pt idx="53">
                  <c:v>16.128</c:v>
                </c:pt>
                <c:pt idx="54">
                  <c:v>9.2870000000000008</c:v>
                </c:pt>
                <c:pt idx="55">
                  <c:v>2.6160000000000005</c:v>
                </c:pt>
                <c:pt idx="56">
                  <c:v>-3.7589999999999995</c:v>
                </c:pt>
              </c:numCache>
            </c:numRef>
          </c:yVal>
          <c:smooth val="1"/>
        </c:ser>
        <c:ser>
          <c:idx val="21"/>
          <c:order val="4"/>
          <c:tx>
            <c:v>light orange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'!$S$71:$S$196</c:f>
              <c:numCache>
                <c:formatCode>General</c:formatCode>
                <c:ptCount val="126"/>
                <c:pt idx="0">
                  <c:v>5.7133333333333525</c:v>
                </c:pt>
                <c:pt idx="1">
                  <c:v>5.813333333333361</c:v>
                </c:pt>
                <c:pt idx="2">
                  <c:v>5.9133333333333553</c:v>
                </c:pt>
                <c:pt idx="3">
                  <c:v>6.0133333333333496</c:v>
                </c:pt>
                <c:pt idx="4">
                  <c:v>6.1133333333333439</c:v>
                </c:pt>
                <c:pt idx="5">
                  <c:v>6.1933333333333564</c:v>
                </c:pt>
                <c:pt idx="6">
                  <c:v>6.2333333333333485</c:v>
                </c:pt>
                <c:pt idx="7">
                  <c:v>6.313333333333361</c:v>
                </c:pt>
                <c:pt idx="8">
                  <c:v>6.4133333333333553</c:v>
                </c:pt>
                <c:pt idx="9">
                  <c:v>6.5133333333333496</c:v>
                </c:pt>
                <c:pt idx="10">
                  <c:v>6.6133333333333582</c:v>
                </c:pt>
                <c:pt idx="11">
                  <c:v>6.6733333333333604</c:v>
                </c:pt>
                <c:pt idx="12">
                  <c:v>6.7733333333333547</c:v>
                </c:pt>
                <c:pt idx="13">
                  <c:v>6.8733333333333491</c:v>
                </c:pt>
                <c:pt idx="14">
                  <c:v>6.9733333333333576</c:v>
                </c:pt>
                <c:pt idx="15">
                  <c:v>7.0583333333333513</c:v>
                </c:pt>
                <c:pt idx="16">
                  <c:v>7.1183333333333536</c:v>
                </c:pt>
                <c:pt idx="17">
                  <c:v>7.2183333333333479</c:v>
                </c:pt>
                <c:pt idx="18">
                  <c:v>7.3183333333333564</c:v>
                </c:pt>
                <c:pt idx="19">
                  <c:v>7.418333333333365</c:v>
                </c:pt>
                <c:pt idx="20">
                  <c:v>7.4783333333333672</c:v>
                </c:pt>
                <c:pt idx="21">
                  <c:v>7.5183333333333593</c:v>
                </c:pt>
                <c:pt idx="22">
                  <c:v>7.596333333333348</c:v>
                </c:pt>
                <c:pt idx="23">
                  <c:v>7.6763333333333463</c:v>
                </c:pt>
                <c:pt idx="24">
                  <c:v>7.7583333333333542</c:v>
                </c:pt>
                <c:pt idx="25">
                  <c:v>7.7983333333333462</c:v>
                </c:pt>
                <c:pt idx="26">
                  <c:v>7.8983333333333405</c:v>
                </c:pt>
                <c:pt idx="27">
                  <c:v>7.9783333333333388</c:v>
                </c:pt>
                <c:pt idx="28">
                  <c:v>8.0783333333333331</c:v>
                </c:pt>
                <c:pt idx="29">
                  <c:v>8.1783333333333417</c:v>
                </c:pt>
                <c:pt idx="30">
                  <c:v>8.2783333333333502</c:v>
                </c:pt>
                <c:pt idx="31">
                  <c:v>8.3656060606060691</c:v>
                </c:pt>
                <c:pt idx="32">
                  <c:v>8.4256060606060714</c:v>
                </c:pt>
                <c:pt idx="33">
                  <c:v>8.5256060606060657</c:v>
                </c:pt>
                <c:pt idx="34">
                  <c:v>8.6256060606060601</c:v>
                </c:pt>
                <c:pt idx="35">
                  <c:v>8.7256060606060686</c:v>
                </c:pt>
                <c:pt idx="36">
                  <c:v>8.8256060606060629</c:v>
                </c:pt>
                <c:pt idx="37">
                  <c:v>8.8856060606060652</c:v>
                </c:pt>
                <c:pt idx="38">
                  <c:v>8.9856060606060595</c:v>
                </c:pt>
                <c:pt idx="39">
                  <c:v>9.065606060606072</c:v>
                </c:pt>
                <c:pt idx="40">
                  <c:v>9.1656060606060663</c:v>
                </c:pt>
                <c:pt idx="41">
                  <c:v>9.2256060606060686</c:v>
                </c:pt>
                <c:pt idx="42">
                  <c:v>9.3256060606060771</c:v>
                </c:pt>
                <c:pt idx="43">
                  <c:v>9.4256060606060714</c:v>
                </c:pt>
                <c:pt idx="44">
                  <c:v>9.5256060606060657</c:v>
                </c:pt>
                <c:pt idx="45">
                  <c:v>9.6256060606060601</c:v>
                </c:pt>
                <c:pt idx="46">
                  <c:v>9.6856060606060623</c:v>
                </c:pt>
                <c:pt idx="47">
                  <c:v>9.7856060606060566</c:v>
                </c:pt>
                <c:pt idx="48">
                  <c:v>9.8856060606060652</c:v>
                </c:pt>
                <c:pt idx="49">
                  <c:v>9.9656060606060635</c:v>
                </c:pt>
                <c:pt idx="50">
                  <c:v>10.025606060606066</c:v>
                </c:pt>
                <c:pt idx="51">
                  <c:v>10.125606060606074</c:v>
                </c:pt>
                <c:pt idx="52">
                  <c:v>10.225606060606069</c:v>
                </c:pt>
                <c:pt idx="53">
                  <c:v>10.325606060606063</c:v>
                </c:pt>
                <c:pt idx="54">
                  <c:v>10.425606060606071</c:v>
                </c:pt>
                <c:pt idx="55">
                  <c:v>10.485606060606074</c:v>
                </c:pt>
                <c:pt idx="56">
                  <c:v>10.585606060606068</c:v>
                </c:pt>
                <c:pt idx="57">
                  <c:v>10.685606060606062</c:v>
                </c:pt>
                <c:pt idx="58">
                  <c:v>10.785606060606057</c:v>
                </c:pt>
                <c:pt idx="59">
                  <c:v>10.885606060606051</c:v>
                </c:pt>
                <c:pt idx="60">
                  <c:v>10.965606060606063</c:v>
                </c:pt>
                <c:pt idx="61">
                  <c:v>11.065606060606058</c:v>
                </c:pt>
                <c:pt idx="62">
                  <c:v>11.165606060606066</c:v>
                </c:pt>
                <c:pt idx="63">
                  <c:v>11.185606060606062</c:v>
                </c:pt>
                <c:pt idx="64">
                  <c:v>11.245606060606065</c:v>
                </c:pt>
                <c:pt idx="65">
                  <c:v>11.345606060606073</c:v>
                </c:pt>
                <c:pt idx="66">
                  <c:v>11.425606060606057</c:v>
                </c:pt>
                <c:pt idx="67">
                  <c:v>11.525606060606066</c:v>
                </c:pt>
                <c:pt idx="68">
                  <c:v>11.585606060606068</c:v>
                </c:pt>
                <c:pt idx="69">
                  <c:v>11.685606060606062</c:v>
                </c:pt>
                <c:pt idx="70">
                  <c:v>11.785606060606071</c:v>
                </c:pt>
                <c:pt idx="71">
                  <c:v>11.885606060606079</c:v>
                </c:pt>
                <c:pt idx="72">
                  <c:v>11.945606060606053</c:v>
                </c:pt>
                <c:pt idx="73">
                  <c:v>12.045606060606076</c:v>
                </c:pt>
                <c:pt idx="74">
                  <c:v>12.12560606060606</c:v>
                </c:pt>
                <c:pt idx="75">
                  <c:v>12.225606060606054</c:v>
                </c:pt>
                <c:pt idx="76">
                  <c:v>12.318333333333328</c:v>
                </c:pt>
                <c:pt idx="77">
                  <c:v>12.418333333333322</c:v>
                </c:pt>
                <c:pt idx="78">
                  <c:v>12.518333333333345</c:v>
                </c:pt>
                <c:pt idx="79">
                  <c:v>12.618333333333339</c:v>
                </c:pt>
                <c:pt idx="80">
                  <c:v>12.698333333333323</c:v>
                </c:pt>
                <c:pt idx="81">
                  <c:v>12.787424242424237</c:v>
                </c:pt>
                <c:pt idx="82">
                  <c:v>12.887424242424231</c:v>
                </c:pt>
                <c:pt idx="83">
                  <c:v>12.987424242424254</c:v>
                </c:pt>
                <c:pt idx="84">
                  <c:v>13.087424242424248</c:v>
                </c:pt>
                <c:pt idx="85">
                  <c:v>13.187424242424242</c:v>
                </c:pt>
                <c:pt idx="86">
                  <c:v>13.267424242424241</c:v>
                </c:pt>
                <c:pt idx="87">
                  <c:v>13.287424242424251</c:v>
                </c:pt>
                <c:pt idx="88">
                  <c:v>13.387424242424245</c:v>
                </c:pt>
                <c:pt idx="89">
                  <c:v>13.467424242424258</c:v>
                </c:pt>
                <c:pt idx="90">
                  <c:v>13.567424242424252</c:v>
                </c:pt>
                <c:pt idx="91">
                  <c:v>13.667424242424246</c:v>
                </c:pt>
                <c:pt idx="92">
                  <c:v>13.767424242424255</c:v>
                </c:pt>
                <c:pt idx="93">
                  <c:v>13.847424242424239</c:v>
                </c:pt>
                <c:pt idx="94">
                  <c:v>13.937424242424242</c:v>
                </c:pt>
                <c:pt idx="95">
                  <c:v>14.037424242424237</c:v>
                </c:pt>
                <c:pt idx="96">
                  <c:v>14.137424242424231</c:v>
                </c:pt>
                <c:pt idx="97">
                  <c:v>14.177424242424237</c:v>
                </c:pt>
                <c:pt idx="98">
                  <c:v>14.277424242424232</c:v>
                </c:pt>
                <c:pt idx="99">
                  <c:v>14.357424242424244</c:v>
                </c:pt>
                <c:pt idx="100">
                  <c:v>14.457424242424239</c:v>
                </c:pt>
                <c:pt idx="101">
                  <c:v>14.540757575757567</c:v>
                </c:pt>
                <c:pt idx="102">
                  <c:v>14.62075757575758</c:v>
                </c:pt>
                <c:pt idx="103">
                  <c:v>14.680757575757582</c:v>
                </c:pt>
                <c:pt idx="104">
                  <c:v>14.780757575757576</c:v>
                </c:pt>
                <c:pt idx="105">
                  <c:v>14.86075757575756</c:v>
                </c:pt>
                <c:pt idx="106">
                  <c:v>14.920757575757563</c:v>
                </c:pt>
                <c:pt idx="107">
                  <c:v>15.020757575757571</c:v>
                </c:pt>
                <c:pt idx="108">
                  <c:v>15.100757575757569</c:v>
                </c:pt>
                <c:pt idx="109">
                  <c:v>15.200757575757578</c:v>
                </c:pt>
                <c:pt idx="110">
                  <c:v>15.280757575757562</c:v>
                </c:pt>
                <c:pt idx="111">
                  <c:v>15.380757575757585</c:v>
                </c:pt>
                <c:pt idx="112">
                  <c:v>15.480757575757579</c:v>
                </c:pt>
                <c:pt idx="113">
                  <c:v>15.580757575757573</c:v>
                </c:pt>
                <c:pt idx="114">
                  <c:v>15.660757575757572</c:v>
                </c:pt>
                <c:pt idx="115">
                  <c:v>15.760757575757566</c:v>
                </c:pt>
                <c:pt idx="116">
                  <c:v>15.840757575757578</c:v>
                </c:pt>
                <c:pt idx="117">
                  <c:v>15.940757575757573</c:v>
                </c:pt>
                <c:pt idx="118">
                  <c:v>16.040757575757567</c:v>
                </c:pt>
                <c:pt idx="119">
                  <c:v>16.12075757575758</c:v>
                </c:pt>
                <c:pt idx="120">
                  <c:v>16.220757575757574</c:v>
                </c:pt>
                <c:pt idx="121">
                  <c:v>16.300757575757572</c:v>
                </c:pt>
                <c:pt idx="122">
                  <c:v>16.400757575757567</c:v>
                </c:pt>
                <c:pt idx="123">
                  <c:v>16.500757575757575</c:v>
                </c:pt>
                <c:pt idx="124">
                  <c:v>16.600757575757584</c:v>
                </c:pt>
                <c:pt idx="125">
                  <c:v>16.680757575757568</c:v>
                </c:pt>
              </c:numCache>
            </c:numRef>
          </c:xVal>
          <c:yVal>
            <c:numRef>
              <c:f>'Refined Data '!$T$71:$T$196</c:f>
              <c:numCache>
                <c:formatCode>General</c:formatCode>
                <c:ptCount val="126"/>
                <c:pt idx="0">
                  <c:v>209.28799999999998</c:v>
                </c:pt>
                <c:pt idx="1">
                  <c:v>208.98699999999999</c:v>
                </c:pt>
                <c:pt idx="2">
                  <c:v>208.11699999999999</c:v>
                </c:pt>
                <c:pt idx="3">
                  <c:v>206.71199999999999</c:v>
                </c:pt>
                <c:pt idx="4">
                  <c:v>204.816</c:v>
                </c:pt>
                <c:pt idx="5">
                  <c:v>202.48899999999998</c:v>
                </c:pt>
                <c:pt idx="6">
                  <c:v>199.798</c:v>
                </c:pt>
                <c:pt idx="7">
                  <c:v>196.82</c:v>
                </c:pt>
                <c:pt idx="8">
                  <c:v>193.61999999999998</c:v>
                </c:pt>
                <c:pt idx="9">
                  <c:v>190.24599999999998</c:v>
                </c:pt>
                <c:pt idx="10">
                  <c:v>186.72399999999999</c:v>
                </c:pt>
                <c:pt idx="11">
                  <c:v>183.071</c:v>
                </c:pt>
                <c:pt idx="12">
                  <c:v>179.30099999999999</c:v>
                </c:pt>
                <c:pt idx="13">
                  <c:v>175.42</c:v>
                </c:pt>
                <c:pt idx="14">
                  <c:v>171.42399999999998</c:v>
                </c:pt>
                <c:pt idx="15">
                  <c:v>167.304</c:v>
                </c:pt>
                <c:pt idx="16">
                  <c:v>163.054</c:v>
                </c:pt>
                <c:pt idx="17">
                  <c:v>158.667</c:v>
                </c:pt>
                <c:pt idx="18">
                  <c:v>154.14099999999999</c:v>
                </c:pt>
                <c:pt idx="19">
                  <c:v>149.47799999999998</c:v>
                </c:pt>
                <c:pt idx="20">
                  <c:v>144.68599999999998</c:v>
                </c:pt>
                <c:pt idx="21">
                  <c:v>139.77199999999999</c:v>
                </c:pt>
                <c:pt idx="22">
                  <c:v>134.73899999999998</c:v>
                </c:pt>
                <c:pt idx="23">
                  <c:v>129.584</c:v>
                </c:pt>
                <c:pt idx="24">
                  <c:v>124.301</c:v>
                </c:pt>
                <c:pt idx="25">
                  <c:v>118.88000000000001</c:v>
                </c:pt>
                <c:pt idx="26">
                  <c:v>113.315</c:v>
                </c:pt>
                <c:pt idx="27">
                  <c:v>107.601</c:v>
                </c:pt>
                <c:pt idx="28">
                  <c:v>101.75</c:v>
                </c:pt>
                <c:pt idx="29">
                  <c:v>95.784000000000006</c:v>
                </c:pt>
                <c:pt idx="30">
                  <c:v>89.743000000000009</c:v>
                </c:pt>
                <c:pt idx="31">
                  <c:v>83.683000000000007</c:v>
                </c:pt>
                <c:pt idx="32">
                  <c:v>77.668999999999997</c:v>
                </c:pt>
                <c:pt idx="33">
                  <c:v>71.774000000000001</c:v>
                </c:pt>
                <c:pt idx="34">
                  <c:v>66.069999999999993</c:v>
                </c:pt>
                <c:pt idx="35">
                  <c:v>60.629999999999995</c:v>
                </c:pt>
                <c:pt idx="36">
                  <c:v>55.524000000000001</c:v>
                </c:pt>
                <c:pt idx="37">
                  <c:v>50.817000000000007</c:v>
                </c:pt>
                <c:pt idx="38">
                  <c:v>46.557000000000002</c:v>
                </c:pt>
                <c:pt idx="39">
                  <c:v>42.777000000000001</c:v>
                </c:pt>
                <c:pt idx="40">
                  <c:v>39.492999999999995</c:v>
                </c:pt>
                <c:pt idx="41">
                  <c:v>36.700999999999993</c:v>
                </c:pt>
                <c:pt idx="42">
                  <c:v>34.372</c:v>
                </c:pt>
                <c:pt idx="43">
                  <c:v>32.472000000000001</c:v>
                </c:pt>
                <c:pt idx="44">
                  <c:v>30.96</c:v>
                </c:pt>
                <c:pt idx="45">
                  <c:v>29.788</c:v>
                </c:pt>
                <c:pt idx="46">
                  <c:v>28.901</c:v>
                </c:pt>
                <c:pt idx="47">
                  <c:v>28.242999999999999</c:v>
                </c:pt>
                <c:pt idx="48">
                  <c:v>27.757000000000001</c:v>
                </c:pt>
                <c:pt idx="49">
                  <c:v>27.387</c:v>
                </c:pt>
                <c:pt idx="50">
                  <c:v>27.081</c:v>
                </c:pt>
                <c:pt idx="51">
                  <c:v>26.791</c:v>
                </c:pt>
                <c:pt idx="52">
                  <c:v>26.475999999999999</c:v>
                </c:pt>
                <c:pt idx="53">
                  <c:v>26.100999999999999</c:v>
                </c:pt>
                <c:pt idx="54">
                  <c:v>25.637</c:v>
                </c:pt>
                <c:pt idx="55">
                  <c:v>25.065000000000001</c:v>
                </c:pt>
                <c:pt idx="56">
                  <c:v>24.38</c:v>
                </c:pt>
                <c:pt idx="57">
                  <c:v>23.585999999999999</c:v>
                </c:pt>
                <c:pt idx="58">
                  <c:v>22.693000000000001</c:v>
                </c:pt>
                <c:pt idx="59">
                  <c:v>21.721</c:v>
                </c:pt>
                <c:pt idx="60">
                  <c:v>20.696000000000002</c:v>
                </c:pt>
                <c:pt idx="61">
                  <c:v>19.655999999999999</c:v>
                </c:pt>
                <c:pt idx="62">
                  <c:v>18.643000000000001</c:v>
                </c:pt>
                <c:pt idx="63">
                  <c:v>17.692999999999998</c:v>
                </c:pt>
                <c:pt idx="64">
                  <c:v>16.838000000000001</c:v>
                </c:pt>
                <c:pt idx="65">
                  <c:v>16.094999999999999</c:v>
                </c:pt>
                <c:pt idx="66">
                  <c:v>15.476000000000001</c:v>
                </c:pt>
                <c:pt idx="67">
                  <c:v>14.988</c:v>
                </c:pt>
                <c:pt idx="68">
                  <c:v>14.638</c:v>
                </c:pt>
                <c:pt idx="69">
                  <c:v>14.431000000000001</c:v>
                </c:pt>
                <c:pt idx="70">
                  <c:v>14.366</c:v>
                </c:pt>
                <c:pt idx="71">
                  <c:v>14.436999999999999</c:v>
                </c:pt>
                <c:pt idx="72">
                  <c:v>14.628</c:v>
                </c:pt>
                <c:pt idx="73">
                  <c:v>14.923</c:v>
                </c:pt>
                <c:pt idx="74">
                  <c:v>15.303000000000001</c:v>
                </c:pt>
                <c:pt idx="75">
                  <c:v>15.747999999999999</c:v>
                </c:pt>
                <c:pt idx="76">
                  <c:v>16.237000000000002</c:v>
                </c:pt>
                <c:pt idx="77">
                  <c:v>16.750999999999998</c:v>
                </c:pt>
                <c:pt idx="78">
                  <c:v>17.268999999999998</c:v>
                </c:pt>
                <c:pt idx="79">
                  <c:v>17.771000000000001</c:v>
                </c:pt>
                <c:pt idx="80">
                  <c:v>18.233000000000001</c:v>
                </c:pt>
                <c:pt idx="81">
                  <c:v>18.624000000000002</c:v>
                </c:pt>
                <c:pt idx="82">
                  <c:v>18.917000000000002</c:v>
                </c:pt>
                <c:pt idx="83">
                  <c:v>19.087</c:v>
                </c:pt>
                <c:pt idx="84">
                  <c:v>19.118000000000002</c:v>
                </c:pt>
                <c:pt idx="85">
                  <c:v>19.008000000000003</c:v>
                </c:pt>
                <c:pt idx="86">
                  <c:v>18.771000000000001</c:v>
                </c:pt>
                <c:pt idx="87">
                  <c:v>18.423999999999999</c:v>
                </c:pt>
                <c:pt idx="88">
                  <c:v>17.990000000000002</c:v>
                </c:pt>
                <c:pt idx="89">
                  <c:v>17.490000000000002</c:v>
                </c:pt>
                <c:pt idx="90">
                  <c:v>16.945999999999998</c:v>
                </c:pt>
                <c:pt idx="91">
                  <c:v>16.374000000000002</c:v>
                </c:pt>
                <c:pt idx="92">
                  <c:v>15.782999999999999</c:v>
                </c:pt>
                <c:pt idx="93">
                  <c:v>15.178000000000001</c:v>
                </c:pt>
                <c:pt idx="94">
                  <c:v>14.561</c:v>
                </c:pt>
                <c:pt idx="95">
                  <c:v>13.932</c:v>
                </c:pt>
                <c:pt idx="96">
                  <c:v>13.298999999999999</c:v>
                </c:pt>
                <c:pt idx="97">
                  <c:v>12.670999999999999</c:v>
                </c:pt>
                <c:pt idx="98">
                  <c:v>12.066000000000001</c:v>
                </c:pt>
                <c:pt idx="99">
                  <c:v>11.499000000000001</c:v>
                </c:pt>
                <c:pt idx="100">
                  <c:v>10.988</c:v>
                </c:pt>
                <c:pt idx="101">
                  <c:v>10.545999999999999</c:v>
                </c:pt>
                <c:pt idx="102">
                  <c:v>10.190000000000001</c:v>
                </c:pt>
                <c:pt idx="103">
                  <c:v>9.9320000000000004</c:v>
                </c:pt>
                <c:pt idx="104">
                  <c:v>9.7780000000000005</c:v>
                </c:pt>
                <c:pt idx="105">
                  <c:v>9.7250000000000014</c:v>
                </c:pt>
                <c:pt idx="106">
                  <c:v>9.7629999999999999</c:v>
                </c:pt>
                <c:pt idx="107">
                  <c:v>9.8740000000000006</c:v>
                </c:pt>
                <c:pt idx="108">
                  <c:v>10.033999999999999</c:v>
                </c:pt>
                <c:pt idx="109">
                  <c:v>10.211</c:v>
                </c:pt>
                <c:pt idx="110">
                  <c:v>10.374000000000001</c:v>
                </c:pt>
                <c:pt idx="111">
                  <c:v>10.49</c:v>
                </c:pt>
                <c:pt idx="112">
                  <c:v>10.536999999999999</c:v>
                </c:pt>
                <c:pt idx="113">
                  <c:v>10.501000000000001</c:v>
                </c:pt>
                <c:pt idx="114">
                  <c:v>10.376000000000001</c:v>
                </c:pt>
                <c:pt idx="115">
                  <c:v>10.167</c:v>
                </c:pt>
                <c:pt idx="116">
                  <c:v>9.8769999999999989</c:v>
                </c:pt>
                <c:pt idx="117">
                  <c:v>9.5150000000000006</c:v>
                </c:pt>
                <c:pt idx="118">
                  <c:v>9.0830000000000002</c:v>
                </c:pt>
                <c:pt idx="119">
                  <c:v>8.5860000000000003</c:v>
                </c:pt>
                <c:pt idx="120">
                  <c:v>8.0190000000000001</c:v>
                </c:pt>
                <c:pt idx="121">
                  <c:v>7.3760000000000003</c:v>
                </c:pt>
                <c:pt idx="122">
                  <c:v>6.6530000000000005</c:v>
                </c:pt>
                <c:pt idx="123">
                  <c:v>5.859</c:v>
                </c:pt>
                <c:pt idx="124">
                  <c:v>5.0170000000000003</c:v>
                </c:pt>
                <c:pt idx="125">
                  <c:v>4.1669999999999998</c:v>
                </c:pt>
              </c:numCache>
            </c:numRef>
          </c:yVal>
          <c:smooth val="1"/>
        </c:ser>
        <c:ser>
          <c:idx val="22"/>
          <c:order val="5"/>
          <c:tx>
            <c:v>orange</c:v>
          </c:tx>
          <c:spPr>
            <a:ln w="22225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'Refined Data '!$V$47:$V$151</c:f>
              <c:numCache>
                <c:formatCode>General</c:formatCode>
                <c:ptCount val="105"/>
                <c:pt idx="0">
                  <c:v>3.460000000000008</c:v>
                </c:pt>
                <c:pt idx="1">
                  <c:v>3.5600000000000023</c:v>
                </c:pt>
                <c:pt idx="2">
                  <c:v>3.6599999999999966</c:v>
                </c:pt>
                <c:pt idx="3">
                  <c:v>3.7599999999999909</c:v>
                </c:pt>
                <c:pt idx="4">
                  <c:v>3.8599999999999994</c:v>
                </c:pt>
                <c:pt idx="5">
                  <c:v>3.9599999999999937</c:v>
                </c:pt>
                <c:pt idx="6">
                  <c:v>4</c:v>
                </c:pt>
                <c:pt idx="7">
                  <c:v>4.1200000000000045</c:v>
                </c:pt>
                <c:pt idx="8">
                  <c:v>4.2000000000000028</c:v>
                </c:pt>
                <c:pt idx="9">
                  <c:v>4.2999999999999972</c:v>
                </c:pt>
                <c:pt idx="10">
                  <c:v>4.3999999999999915</c:v>
                </c:pt>
                <c:pt idx="11">
                  <c:v>4.4599999999999937</c:v>
                </c:pt>
                <c:pt idx="12">
                  <c:v>4.5600000000000023</c:v>
                </c:pt>
                <c:pt idx="13">
                  <c:v>4.6600000000000108</c:v>
                </c:pt>
                <c:pt idx="14">
                  <c:v>4.7600000000000051</c:v>
                </c:pt>
                <c:pt idx="15">
                  <c:v>4.8599999999999994</c:v>
                </c:pt>
                <c:pt idx="16">
                  <c:v>4.9599999999999937</c:v>
                </c:pt>
                <c:pt idx="17">
                  <c:v>5.0599999999999881</c:v>
                </c:pt>
                <c:pt idx="18">
                  <c:v>5.1199999999999903</c:v>
                </c:pt>
                <c:pt idx="19">
                  <c:v>5.2199999999999989</c:v>
                </c:pt>
                <c:pt idx="20">
                  <c:v>5.3200000000000074</c:v>
                </c:pt>
                <c:pt idx="21">
                  <c:v>5.4200000000000017</c:v>
                </c:pt>
                <c:pt idx="22">
                  <c:v>5.519999999999996</c:v>
                </c:pt>
                <c:pt idx="23">
                  <c:v>5.6400000000000006</c:v>
                </c:pt>
                <c:pt idx="24">
                  <c:v>5.7000000000000028</c:v>
                </c:pt>
                <c:pt idx="25">
                  <c:v>5.7999999999999972</c:v>
                </c:pt>
                <c:pt idx="26">
                  <c:v>5.9000000000000057</c:v>
                </c:pt>
                <c:pt idx="27">
                  <c:v>6</c:v>
                </c:pt>
                <c:pt idx="28">
                  <c:v>6.0999999999999943</c:v>
                </c:pt>
                <c:pt idx="29">
                  <c:v>6.2000000000000028</c:v>
                </c:pt>
                <c:pt idx="30">
                  <c:v>6.2999999999999972</c:v>
                </c:pt>
                <c:pt idx="31">
                  <c:v>6.3999999999999915</c:v>
                </c:pt>
                <c:pt idx="32">
                  <c:v>6.5</c:v>
                </c:pt>
                <c:pt idx="33">
                  <c:v>6.6000000000000085</c:v>
                </c:pt>
                <c:pt idx="34">
                  <c:v>6.7000000000000028</c:v>
                </c:pt>
                <c:pt idx="35">
                  <c:v>6.8199999999999932</c:v>
                </c:pt>
                <c:pt idx="36">
                  <c:v>6.8999999999999915</c:v>
                </c:pt>
                <c:pt idx="37">
                  <c:v>7.019999999999996</c:v>
                </c:pt>
                <c:pt idx="38">
                  <c:v>7.1200000000000045</c:v>
                </c:pt>
                <c:pt idx="39">
                  <c:v>7.2199999999999989</c:v>
                </c:pt>
                <c:pt idx="40">
                  <c:v>7.2400000000000091</c:v>
                </c:pt>
                <c:pt idx="41">
                  <c:v>7.3400000000000034</c:v>
                </c:pt>
                <c:pt idx="42">
                  <c:v>7.3599999999999994</c:v>
                </c:pt>
                <c:pt idx="43">
                  <c:v>7.4599999999999937</c:v>
                </c:pt>
                <c:pt idx="44">
                  <c:v>7.5799999999999983</c:v>
                </c:pt>
                <c:pt idx="45">
                  <c:v>7.6799999999999926</c:v>
                </c:pt>
                <c:pt idx="46">
                  <c:v>7.7800000000000011</c:v>
                </c:pt>
                <c:pt idx="47">
                  <c:v>7.8799999999999955</c:v>
                </c:pt>
                <c:pt idx="48">
                  <c:v>7.9799999999999898</c:v>
                </c:pt>
                <c:pt idx="49">
                  <c:v>8.0999999999999943</c:v>
                </c:pt>
                <c:pt idx="50">
                  <c:v>8.2000000000000028</c:v>
                </c:pt>
                <c:pt idx="51">
                  <c:v>8.2999999999999972</c:v>
                </c:pt>
                <c:pt idx="52">
                  <c:v>8.3999999999999915</c:v>
                </c:pt>
                <c:pt idx="53">
                  <c:v>8.519999999999996</c:v>
                </c:pt>
                <c:pt idx="54">
                  <c:v>8.6199999999999903</c:v>
                </c:pt>
                <c:pt idx="55">
                  <c:v>8.7199999999999847</c:v>
                </c:pt>
                <c:pt idx="56">
                  <c:v>8.8399999999999892</c:v>
                </c:pt>
                <c:pt idx="57">
                  <c:v>8.9399999999999977</c:v>
                </c:pt>
                <c:pt idx="58">
                  <c:v>9.039999999999992</c:v>
                </c:pt>
                <c:pt idx="59">
                  <c:v>9.14</c:v>
                </c:pt>
                <c:pt idx="60">
                  <c:v>9.2599999999999909</c:v>
                </c:pt>
                <c:pt idx="61">
                  <c:v>9.36</c:v>
                </c:pt>
                <c:pt idx="62">
                  <c:v>9.460000000000008</c:v>
                </c:pt>
                <c:pt idx="63">
                  <c:v>9.5799999999999983</c:v>
                </c:pt>
                <c:pt idx="64">
                  <c:v>9.6799999999999926</c:v>
                </c:pt>
                <c:pt idx="65">
                  <c:v>9.7800000000000153</c:v>
                </c:pt>
                <c:pt idx="66">
                  <c:v>9.8999999999999915</c:v>
                </c:pt>
                <c:pt idx="67">
                  <c:v>9.9999999999999858</c:v>
                </c:pt>
                <c:pt idx="68">
                  <c:v>10.099999999999994</c:v>
                </c:pt>
                <c:pt idx="69">
                  <c:v>10.200000000000003</c:v>
                </c:pt>
                <c:pt idx="70">
                  <c:v>10.299999999999997</c:v>
                </c:pt>
                <c:pt idx="71">
                  <c:v>10.379999999999995</c:v>
                </c:pt>
                <c:pt idx="72">
                  <c:v>10.47999999999999</c:v>
                </c:pt>
                <c:pt idx="73">
                  <c:v>10.560000000000002</c:v>
                </c:pt>
                <c:pt idx="74">
                  <c:v>10.539999999999992</c:v>
                </c:pt>
                <c:pt idx="75">
                  <c:v>10.560000000000002</c:v>
                </c:pt>
                <c:pt idx="76">
                  <c:v>10.5</c:v>
                </c:pt>
                <c:pt idx="77">
                  <c:v>10.579999999999998</c:v>
                </c:pt>
                <c:pt idx="78">
                  <c:v>10.47999999999999</c:v>
                </c:pt>
                <c:pt idx="79">
                  <c:v>10.579999999999998</c:v>
                </c:pt>
                <c:pt idx="80">
                  <c:v>10.579999999999998</c:v>
                </c:pt>
                <c:pt idx="81">
                  <c:v>10.560000000000002</c:v>
                </c:pt>
                <c:pt idx="82">
                  <c:v>10.620000000000005</c:v>
                </c:pt>
                <c:pt idx="83">
                  <c:v>10.579999999999998</c:v>
                </c:pt>
                <c:pt idx="84">
                  <c:v>10.64</c:v>
                </c:pt>
                <c:pt idx="85">
                  <c:v>10.579999999999998</c:v>
                </c:pt>
                <c:pt idx="86">
                  <c:v>10.579999999999998</c:v>
                </c:pt>
                <c:pt idx="87">
                  <c:v>10.64</c:v>
                </c:pt>
                <c:pt idx="88">
                  <c:v>10.739999999999995</c:v>
                </c:pt>
                <c:pt idx="89">
                  <c:v>10.840000000000003</c:v>
                </c:pt>
                <c:pt idx="90">
                  <c:v>10.959999999999994</c:v>
                </c:pt>
                <c:pt idx="91">
                  <c:v>11.059999999999988</c:v>
                </c:pt>
                <c:pt idx="92">
                  <c:v>11.160000000000011</c:v>
                </c:pt>
                <c:pt idx="93">
                  <c:v>11.260000000000005</c:v>
                </c:pt>
                <c:pt idx="94">
                  <c:v>11.379999999999995</c:v>
                </c:pt>
                <c:pt idx="95">
                  <c:v>11.480000000000004</c:v>
                </c:pt>
                <c:pt idx="96">
                  <c:v>11.579999999999998</c:v>
                </c:pt>
                <c:pt idx="97">
                  <c:v>11.680000000000007</c:v>
                </c:pt>
                <c:pt idx="98">
                  <c:v>11.800000000000011</c:v>
                </c:pt>
                <c:pt idx="99">
                  <c:v>11.900000000000006</c:v>
                </c:pt>
                <c:pt idx="100">
                  <c:v>12</c:v>
                </c:pt>
                <c:pt idx="101">
                  <c:v>12.100000000000009</c:v>
                </c:pt>
                <c:pt idx="102">
                  <c:v>12.220000000000013</c:v>
                </c:pt>
                <c:pt idx="103">
                  <c:v>12.320000000000007</c:v>
                </c:pt>
                <c:pt idx="104">
                  <c:v>12.420000000000002</c:v>
                </c:pt>
              </c:numCache>
            </c:numRef>
          </c:xVal>
          <c:yVal>
            <c:numRef>
              <c:f>'Refined Data '!$W$47:$W$151</c:f>
              <c:numCache>
                <c:formatCode>General</c:formatCode>
                <c:ptCount val="105"/>
                <c:pt idx="0">
                  <c:v>67.396000000000001</c:v>
                </c:pt>
                <c:pt idx="1">
                  <c:v>67.218000000000004</c:v>
                </c:pt>
                <c:pt idx="2">
                  <c:v>66.899000000000001</c:v>
                </c:pt>
                <c:pt idx="3">
                  <c:v>66.518000000000001</c:v>
                </c:pt>
                <c:pt idx="4">
                  <c:v>66.150999999999996</c:v>
                </c:pt>
                <c:pt idx="5">
                  <c:v>65.867999999999995</c:v>
                </c:pt>
                <c:pt idx="6">
                  <c:v>65.734999999999999</c:v>
                </c:pt>
                <c:pt idx="7">
                  <c:v>65.799000000000007</c:v>
                </c:pt>
                <c:pt idx="8">
                  <c:v>66.084999999999994</c:v>
                </c:pt>
                <c:pt idx="9">
                  <c:v>66.587999999999994</c:v>
                </c:pt>
                <c:pt idx="10">
                  <c:v>67.293000000000006</c:v>
                </c:pt>
                <c:pt idx="11">
                  <c:v>68.195999999999998</c:v>
                </c:pt>
                <c:pt idx="12">
                  <c:v>69.304999999999993</c:v>
                </c:pt>
                <c:pt idx="13">
                  <c:v>70.628999999999991</c:v>
                </c:pt>
                <c:pt idx="14">
                  <c:v>72.149999999999991</c:v>
                </c:pt>
                <c:pt idx="15">
                  <c:v>73.813999999999993</c:v>
                </c:pt>
                <c:pt idx="16">
                  <c:v>75.534999999999997</c:v>
                </c:pt>
                <c:pt idx="17">
                  <c:v>77.201999999999998</c:v>
                </c:pt>
                <c:pt idx="18">
                  <c:v>78.682999999999993</c:v>
                </c:pt>
                <c:pt idx="19">
                  <c:v>79.843000000000004</c:v>
                </c:pt>
                <c:pt idx="20">
                  <c:v>80.557000000000002</c:v>
                </c:pt>
                <c:pt idx="21">
                  <c:v>80.741</c:v>
                </c:pt>
                <c:pt idx="22">
                  <c:v>80.364999999999995</c:v>
                </c:pt>
                <c:pt idx="23">
                  <c:v>79.459000000000003</c:v>
                </c:pt>
                <c:pt idx="24">
                  <c:v>78.082999999999998</c:v>
                </c:pt>
                <c:pt idx="25">
                  <c:v>76.301999999999992</c:v>
                </c:pt>
                <c:pt idx="26">
                  <c:v>74.158999999999992</c:v>
                </c:pt>
                <c:pt idx="27">
                  <c:v>71.682999999999993</c:v>
                </c:pt>
                <c:pt idx="28">
                  <c:v>68.906999999999996</c:v>
                </c:pt>
                <c:pt idx="29">
                  <c:v>65.884</c:v>
                </c:pt>
                <c:pt idx="30">
                  <c:v>62.683999999999997</c:v>
                </c:pt>
                <c:pt idx="31">
                  <c:v>59.378999999999998</c:v>
                </c:pt>
                <c:pt idx="32">
                  <c:v>56.047999999999995</c:v>
                </c:pt>
                <c:pt idx="33">
                  <c:v>52.770999999999994</c:v>
                </c:pt>
                <c:pt idx="34">
                  <c:v>49.632999999999996</c:v>
                </c:pt>
                <c:pt idx="35">
                  <c:v>46.712999999999994</c:v>
                </c:pt>
                <c:pt idx="36">
                  <c:v>44.068999999999996</c:v>
                </c:pt>
                <c:pt idx="37">
                  <c:v>41.731999999999999</c:v>
                </c:pt>
                <c:pt idx="38">
                  <c:v>39.702999999999996</c:v>
                </c:pt>
                <c:pt idx="39">
                  <c:v>37.968999999999994</c:v>
                </c:pt>
                <c:pt idx="40">
                  <c:v>36.506999999999998</c:v>
                </c:pt>
                <c:pt idx="41">
                  <c:v>35.287999999999997</c:v>
                </c:pt>
                <c:pt idx="42">
                  <c:v>34.266999999999996</c:v>
                </c:pt>
                <c:pt idx="43">
                  <c:v>33.385999999999996</c:v>
                </c:pt>
                <c:pt idx="44">
                  <c:v>32.577999999999996</c:v>
                </c:pt>
                <c:pt idx="45">
                  <c:v>31.779</c:v>
                </c:pt>
                <c:pt idx="46">
                  <c:v>30.932000000000002</c:v>
                </c:pt>
                <c:pt idx="47">
                  <c:v>29.981000000000002</c:v>
                </c:pt>
                <c:pt idx="48">
                  <c:v>28.88</c:v>
                </c:pt>
                <c:pt idx="49">
                  <c:v>27.603000000000002</c:v>
                </c:pt>
                <c:pt idx="50">
                  <c:v>26.158000000000001</c:v>
                </c:pt>
                <c:pt idx="51">
                  <c:v>24.593</c:v>
                </c:pt>
                <c:pt idx="52">
                  <c:v>22.977</c:v>
                </c:pt>
                <c:pt idx="53">
                  <c:v>21.377000000000002</c:v>
                </c:pt>
                <c:pt idx="54">
                  <c:v>19.838999999999999</c:v>
                </c:pt>
                <c:pt idx="55">
                  <c:v>18.384</c:v>
                </c:pt>
                <c:pt idx="56">
                  <c:v>17.03</c:v>
                </c:pt>
                <c:pt idx="57">
                  <c:v>15.806000000000001</c:v>
                </c:pt>
                <c:pt idx="58">
                  <c:v>14.754000000000001</c:v>
                </c:pt>
                <c:pt idx="59">
                  <c:v>13.925999999999998</c:v>
                </c:pt>
                <c:pt idx="60">
                  <c:v>13.373000000000001</c:v>
                </c:pt>
                <c:pt idx="61">
                  <c:v>13.146000000000001</c:v>
                </c:pt>
                <c:pt idx="62">
                  <c:v>13.280999999999999</c:v>
                </c:pt>
                <c:pt idx="63">
                  <c:v>13.794</c:v>
                </c:pt>
                <c:pt idx="64">
                  <c:v>14.66</c:v>
                </c:pt>
                <c:pt idx="65">
                  <c:v>15.815000000000001</c:v>
                </c:pt>
                <c:pt idx="66">
                  <c:v>17.158000000000001</c:v>
                </c:pt>
                <c:pt idx="67">
                  <c:v>18.576999999999998</c:v>
                </c:pt>
                <c:pt idx="68">
                  <c:v>19.978000000000002</c:v>
                </c:pt>
                <c:pt idx="69">
                  <c:v>21.288</c:v>
                </c:pt>
                <c:pt idx="70">
                  <c:v>22.464000000000002</c:v>
                </c:pt>
                <c:pt idx="71">
                  <c:v>23.475000000000001</c:v>
                </c:pt>
                <c:pt idx="72">
                  <c:v>24.302</c:v>
                </c:pt>
                <c:pt idx="73">
                  <c:v>24.934000000000001</c:v>
                </c:pt>
                <c:pt idx="74">
                  <c:v>25.361000000000001</c:v>
                </c:pt>
                <c:pt idx="75">
                  <c:v>25.564</c:v>
                </c:pt>
                <c:pt idx="76">
                  <c:v>25.51</c:v>
                </c:pt>
                <c:pt idx="77">
                  <c:v>25.153000000000002</c:v>
                </c:pt>
                <c:pt idx="78">
                  <c:v>24.46</c:v>
                </c:pt>
                <c:pt idx="79">
                  <c:v>23.432000000000002</c:v>
                </c:pt>
                <c:pt idx="80">
                  <c:v>22.108000000000001</c:v>
                </c:pt>
                <c:pt idx="81">
                  <c:v>20.561</c:v>
                </c:pt>
                <c:pt idx="82">
                  <c:v>18.873999999999999</c:v>
                </c:pt>
                <c:pt idx="83">
                  <c:v>17.123000000000001</c:v>
                </c:pt>
                <c:pt idx="84">
                  <c:v>15.376999999999999</c:v>
                </c:pt>
                <c:pt idx="85">
                  <c:v>13.695</c:v>
                </c:pt>
                <c:pt idx="86">
                  <c:v>12.129</c:v>
                </c:pt>
                <c:pt idx="87">
                  <c:v>10.718</c:v>
                </c:pt>
                <c:pt idx="88">
                  <c:v>9.49</c:v>
                </c:pt>
                <c:pt idx="89">
                  <c:v>8.4550000000000001</c:v>
                </c:pt>
                <c:pt idx="90">
                  <c:v>7.6159999999999997</c:v>
                </c:pt>
                <c:pt idx="91">
                  <c:v>6.9639999999999995</c:v>
                </c:pt>
                <c:pt idx="92">
                  <c:v>6.4829999999999997</c:v>
                </c:pt>
                <c:pt idx="93">
                  <c:v>6.1369999999999996</c:v>
                </c:pt>
                <c:pt idx="94">
                  <c:v>5.8810000000000002</c:v>
                </c:pt>
                <c:pt idx="95">
                  <c:v>5.6659999999999995</c:v>
                </c:pt>
                <c:pt idx="96">
                  <c:v>5.4580000000000002</c:v>
                </c:pt>
                <c:pt idx="97">
                  <c:v>5.2450000000000001</c:v>
                </c:pt>
                <c:pt idx="98">
                  <c:v>5.0350000000000001</c:v>
                </c:pt>
                <c:pt idx="99">
                  <c:v>4.8529999999999998</c:v>
                </c:pt>
                <c:pt idx="100">
                  <c:v>4.7299999999999995</c:v>
                </c:pt>
                <c:pt idx="101">
                  <c:v>4.694</c:v>
                </c:pt>
                <c:pt idx="102">
                  <c:v>4.76</c:v>
                </c:pt>
                <c:pt idx="103">
                  <c:v>4.9249999999999998</c:v>
                </c:pt>
                <c:pt idx="104">
                  <c:v>5.1589999999999998</c:v>
                </c:pt>
              </c:numCache>
            </c:numRef>
          </c:yVal>
          <c:smooth val="1"/>
        </c:ser>
        <c:ser>
          <c:idx val="23"/>
          <c:order val="6"/>
          <c:tx>
            <c:v>dark orange</c:v>
          </c:tx>
          <c:spPr>
            <a:ln w="22225"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'!$Y$74:$Y$191</c:f>
              <c:numCache>
                <c:formatCode>General</c:formatCode>
                <c:ptCount val="118"/>
                <c:pt idx="0">
                  <c:v>7.1875999999999918</c:v>
                </c:pt>
                <c:pt idx="1">
                  <c:v>7.2932999999999915</c:v>
                </c:pt>
                <c:pt idx="2">
                  <c:v>7.3989999999999911</c:v>
                </c:pt>
                <c:pt idx="3">
                  <c:v>7.5046999999999908</c:v>
                </c:pt>
                <c:pt idx="4">
                  <c:v>7.6103999999999905</c:v>
                </c:pt>
                <c:pt idx="5">
                  <c:v>7.7160999999999902</c:v>
                </c:pt>
                <c:pt idx="6">
                  <c:v>7.8217999999999899</c:v>
                </c:pt>
                <c:pt idx="7">
                  <c:v>7.9274999999999896</c:v>
                </c:pt>
                <c:pt idx="8">
                  <c:v>8.0331999999999901</c:v>
                </c:pt>
                <c:pt idx="9">
                  <c:v>8.1388999999999907</c:v>
                </c:pt>
                <c:pt idx="10">
                  <c:v>8.2445999999999913</c:v>
                </c:pt>
                <c:pt idx="11">
                  <c:v>8.3502999999999918</c:v>
                </c:pt>
                <c:pt idx="12">
                  <c:v>8.4559999999999924</c:v>
                </c:pt>
                <c:pt idx="13">
                  <c:v>8.561699999999993</c:v>
                </c:pt>
                <c:pt idx="14">
                  <c:v>8.6673999999999936</c:v>
                </c:pt>
                <c:pt idx="15">
                  <c:v>8.7730999999999941</c:v>
                </c:pt>
                <c:pt idx="16">
                  <c:v>8.8787999999999947</c:v>
                </c:pt>
                <c:pt idx="17">
                  <c:v>8.9844999999999953</c:v>
                </c:pt>
                <c:pt idx="18">
                  <c:v>9.0901999999999958</c:v>
                </c:pt>
                <c:pt idx="19">
                  <c:v>9.1958999999999964</c:v>
                </c:pt>
                <c:pt idx="20">
                  <c:v>9.301599999999997</c:v>
                </c:pt>
                <c:pt idx="21">
                  <c:v>9.4072999999999976</c:v>
                </c:pt>
                <c:pt idx="22">
                  <c:v>9.5129999999999981</c:v>
                </c:pt>
                <c:pt idx="23">
                  <c:v>9.6186999999999987</c:v>
                </c:pt>
                <c:pt idx="24">
                  <c:v>9.7243999999999993</c:v>
                </c:pt>
                <c:pt idx="25">
                  <c:v>9.8300999999999998</c:v>
                </c:pt>
                <c:pt idx="26">
                  <c:v>9.9358000000000004</c:v>
                </c:pt>
                <c:pt idx="27">
                  <c:v>10.041500000000001</c:v>
                </c:pt>
                <c:pt idx="28">
                  <c:v>10.147200000000002</c:v>
                </c:pt>
                <c:pt idx="29">
                  <c:v>10.252900000000002</c:v>
                </c:pt>
                <c:pt idx="30">
                  <c:v>10.358600000000003</c:v>
                </c:pt>
                <c:pt idx="31">
                  <c:v>10.464300000000003</c:v>
                </c:pt>
                <c:pt idx="32">
                  <c:v>10.570000000000004</c:v>
                </c:pt>
                <c:pt idx="33">
                  <c:v>10.675700000000004</c:v>
                </c:pt>
                <c:pt idx="34">
                  <c:v>10.781400000000005</c:v>
                </c:pt>
                <c:pt idx="35">
                  <c:v>10.887100000000006</c:v>
                </c:pt>
                <c:pt idx="36">
                  <c:v>10.992800000000006</c:v>
                </c:pt>
                <c:pt idx="37">
                  <c:v>11.098500000000007</c:v>
                </c:pt>
                <c:pt idx="38">
                  <c:v>11.204200000000007</c:v>
                </c:pt>
                <c:pt idx="39">
                  <c:v>11.309900000000008</c:v>
                </c:pt>
                <c:pt idx="40">
                  <c:v>11.415600000000008</c:v>
                </c:pt>
                <c:pt idx="41">
                  <c:v>11.521300000000009</c:v>
                </c:pt>
                <c:pt idx="42">
                  <c:v>11.62700000000001</c:v>
                </c:pt>
                <c:pt idx="43">
                  <c:v>11.73270000000001</c:v>
                </c:pt>
                <c:pt idx="44">
                  <c:v>11.838400000000011</c:v>
                </c:pt>
                <c:pt idx="45">
                  <c:v>11.944100000000011</c:v>
                </c:pt>
                <c:pt idx="46">
                  <c:v>12.049800000000012</c:v>
                </c:pt>
                <c:pt idx="47">
                  <c:v>12.155500000000012</c:v>
                </c:pt>
                <c:pt idx="48">
                  <c:v>12.261200000000013</c:v>
                </c:pt>
                <c:pt idx="49">
                  <c:v>12.366900000000014</c:v>
                </c:pt>
                <c:pt idx="50">
                  <c:v>12.472600000000014</c:v>
                </c:pt>
                <c:pt idx="51">
                  <c:v>12.578300000000015</c:v>
                </c:pt>
                <c:pt idx="52">
                  <c:v>12.684000000000015</c:v>
                </c:pt>
                <c:pt idx="53">
                  <c:v>12.789700000000016</c:v>
                </c:pt>
                <c:pt idx="54">
                  <c:v>12.895400000000016</c:v>
                </c:pt>
                <c:pt idx="55">
                  <c:v>13.001100000000017</c:v>
                </c:pt>
                <c:pt idx="56">
                  <c:v>13.106800000000018</c:v>
                </c:pt>
                <c:pt idx="57">
                  <c:v>13.212500000000018</c:v>
                </c:pt>
                <c:pt idx="58">
                  <c:v>13.318200000000019</c:v>
                </c:pt>
                <c:pt idx="59">
                  <c:v>13.423900000000019</c:v>
                </c:pt>
                <c:pt idx="60">
                  <c:v>13.52960000000002</c:v>
                </c:pt>
                <c:pt idx="61">
                  <c:v>13.63530000000002</c:v>
                </c:pt>
                <c:pt idx="62">
                  <c:v>13.741000000000021</c:v>
                </c:pt>
                <c:pt idx="63">
                  <c:v>13.846700000000022</c:v>
                </c:pt>
                <c:pt idx="64">
                  <c:v>13.952400000000022</c:v>
                </c:pt>
                <c:pt idx="65">
                  <c:v>14.058100000000023</c:v>
                </c:pt>
                <c:pt idx="66">
                  <c:v>14.163800000000023</c:v>
                </c:pt>
                <c:pt idx="67">
                  <c:v>14.269500000000024</c:v>
                </c:pt>
                <c:pt idx="68">
                  <c:v>14.375200000000024</c:v>
                </c:pt>
                <c:pt idx="69">
                  <c:v>14.480900000000025</c:v>
                </c:pt>
                <c:pt idx="70">
                  <c:v>14.586600000000026</c:v>
                </c:pt>
                <c:pt idx="71">
                  <c:v>14.692300000000026</c:v>
                </c:pt>
                <c:pt idx="72">
                  <c:v>14.798000000000027</c:v>
                </c:pt>
                <c:pt idx="73">
                  <c:v>14.903700000000027</c:v>
                </c:pt>
                <c:pt idx="74">
                  <c:v>15.009400000000028</c:v>
                </c:pt>
                <c:pt idx="75">
                  <c:v>15.115100000000028</c:v>
                </c:pt>
                <c:pt idx="76">
                  <c:v>15.220800000000029</c:v>
                </c:pt>
                <c:pt idx="77">
                  <c:v>15.32650000000003</c:v>
                </c:pt>
                <c:pt idx="78">
                  <c:v>15.43220000000003</c:v>
                </c:pt>
                <c:pt idx="79">
                  <c:v>15.537900000000031</c:v>
                </c:pt>
                <c:pt idx="80">
                  <c:v>15.643600000000031</c:v>
                </c:pt>
                <c:pt idx="81">
                  <c:v>15.749300000000032</c:v>
                </c:pt>
                <c:pt idx="82">
                  <c:v>15.855000000000032</c:v>
                </c:pt>
                <c:pt idx="83">
                  <c:v>15.960700000000033</c:v>
                </c:pt>
                <c:pt idx="84">
                  <c:v>16.066400000000034</c:v>
                </c:pt>
                <c:pt idx="85">
                  <c:v>16.172100000000032</c:v>
                </c:pt>
                <c:pt idx="86">
                  <c:v>16.277800000000031</c:v>
                </c:pt>
                <c:pt idx="87">
                  <c:v>16.38350000000003</c:v>
                </c:pt>
                <c:pt idx="88">
                  <c:v>16.489200000000029</c:v>
                </c:pt>
                <c:pt idx="89">
                  <c:v>16.594900000000028</c:v>
                </c:pt>
                <c:pt idx="90">
                  <c:v>16.700600000000026</c:v>
                </c:pt>
                <c:pt idx="91">
                  <c:v>16.806300000000025</c:v>
                </c:pt>
                <c:pt idx="92">
                  <c:v>16.912000000000024</c:v>
                </c:pt>
                <c:pt idx="93">
                  <c:v>17.017700000000023</c:v>
                </c:pt>
                <c:pt idx="94">
                  <c:v>17.123400000000021</c:v>
                </c:pt>
                <c:pt idx="95">
                  <c:v>17.22910000000002</c:v>
                </c:pt>
                <c:pt idx="96">
                  <c:v>17.334800000000019</c:v>
                </c:pt>
                <c:pt idx="97">
                  <c:v>17.440500000000018</c:v>
                </c:pt>
                <c:pt idx="98">
                  <c:v>17.546200000000017</c:v>
                </c:pt>
                <c:pt idx="99">
                  <c:v>17.651900000000015</c:v>
                </c:pt>
                <c:pt idx="100">
                  <c:v>17.757600000000014</c:v>
                </c:pt>
                <c:pt idx="101">
                  <c:v>17.863300000000013</c:v>
                </c:pt>
                <c:pt idx="102">
                  <c:v>17.969000000000012</c:v>
                </c:pt>
                <c:pt idx="103">
                  <c:v>18.074700000000011</c:v>
                </c:pt>
                <c:pt idx="104">
                  <c:v>18.180400000000009</c:v>
                </c:pt>
                <c:pt idx="105">
                  <c:v>18.286100000000008</c:v>
                </c:pt>
                <c:pt idx="106">
                  <c:v>18.391800000000007</c:v>
                </c:pt>
                <c:pt idx="107">
                  <c:v>18.497500000000006</c:v>
                </c:pt>
                <c:pt idx="108">
                  <c:v>18.603200000000005</c:v>
                </c:pt>
                <c:pt idx="109">
                  <c:v>18.708900000000003</c:v>
                </c:pt>
                <c:pt idx="110">
                  <c:v>18.814600000000002</c:v>
                </c:pt>
                <c:pt idx="111">
                  <c:v>18.920300000000001</c:v>
                </c:pt>
                <c:pt idx="112">
                  <c:v>19.026</c:v>
                </c:pt>
                <c:pt idx="113">
                  <c:v>19.131699999999999</c:v>
                </c:pt>
                <c:pt idx="114">
                  <c:v>19.237399999999997</c:v>
                </c:pt>
                <c:pt idx="115">
                  <c:v>19.343099999999996</c:v>
                </c:pt>
                <c:pt idx="116">
                  <c:v>19.448799999999995</c:v>
                </c:pt>
                <c:pt idx="117">
                  <c:v>19.554499999999994</c:v>
                </c:pt>
              </c:numCache>
            </c:numRef>
          </c:xVal>
          <c:yVal>
            <c:numRef>
              <c:f>'Refined Data '!$Z$74:$Z$191</c:f>
              <c:numCache>
                <c:formatCode>General</c:formatCode>
                <c:ptCount val="118"/>
                <c:pt idx="0">
                  <c:v>121.339</c:v>
                </c:pt>
                <c:pt idx="1">
                  <c:v>121.21900000000001</c:v>
                </c:pt>
                <c:pt idx="2">
                  <c:v>120.492</c:v>
                </c:pt>
                <c:pt idx="3">
                  <c:v>119.218</c:v>
                </c:pt>
                <c:pt idx="4">
                  <c:v>117.477</c:v>
                </c:pt>
                <c:pt idx="5">
                  <c:v>115.354</c:v>
                </c:pt>
                <c:pt idx="6">
                  <c:v>112.938</c:v>
                </c:pt>
                <c:pt idx="7">
                  <c:v>110.315</c:v>
                </c:pt>
                <c:pt idx="8">
                  <c:v>107.562</c:v>
                </c:pt>
                <c:pt idx="9">
                  <c:v>104.744</c:v>
                </c:pt>
                <c:pt idx="10">
                  <c:v>101.904</c:v>
                </c:pt>
                <c:pt idx="11">
                  <c:v>99.061000000000007</c:v>
                </c:pt>
                <c:pt idx="12">
                  <c:v>96.207000000000008</c:v>
                </c:pt>
                <c:pt idx="13">
                  <c:v>93.311999999999998</c:v>
                </c:pt>
                <c:pt idx="14">
                  <c:v>90.337000000000003</c:v>
                </c:pt>
                <c:pt idx="15">
                  <c:v>87.249000000000009</c:v>
                </c:pt>
                <c:pt idx="16">
                  <c:v>84.027000000000001</c:v>
                </c:pt>
                <c:pt idx="17">
                  <c:v>80.653999999999996</c:v>
                </c:pt>
                <c:pt idx="18">
                  <c:v>77.128</c:v>
                </c:pt>
                <c:pt idx="19">
                  <c:v>73.454999999999998</c:v>
                </c:pt>
                <c:pt idx="20">
                  <c:v>69.650000000000006</c:v>
                </c:pt>
                <c:pt idx="21">
                  <c:v>65.728999999999999</c:v>
                </c:pt>
                <c:pt idx="22">
                  <c:v>61.699000000000005</c:v>
                </c:pt>
                <c:pt idx="23">
                  <c:v>57.557000000000002</c:v>
                </c:pt>
                <c:pt idx="24">
                  <c:v>53.292000000000002</c:v>
                </c:pt>
                <c:pt idx="25">
                  <c:v>48.900000000000006</c:v>
                </c:pt>
                <c:pt idx="26">
                  <c:v>44.397000000000006</c:v>
                </c:pt>
                <c:pt idx="27">
                  <c:v>39.827000000000005</c:v>
                </c:pt>
                <c:pt idx="28">
                  <c:v>35.259</c:v>
                </c:pt>
                <c:pt idx="29">
                  <c:v>30.785999999999998</c:v>
                </c:pt>
                <c:pt idx="30">
                  <c:v>26.516999999999999</c:v>
                </c:pt>
                <c:pt idx="31">
                  <c:v>22.574999999999999</c:v>
                </c:pt>
                <c:pt idx="32">
                  <c:v>19.079999999999998</c:v>
                </c:pt>
                <c:pt idx="33">
                  <c:v>16.126999999999999</c:v>
                </c:pt>
                <c:pt idx="34">
                  <c:v>13.760999999999999</c:v>
                </c:pt>
                <c:pt idx="35">
                  <c:v>11.969999999999999</c:v>
                </c:pt>
                <c:pt idx="36">
                  <c:v>10.692</c:v>
                </c:pt>
                <c:pt idx="37">
                  <c:v>9.8419999999999987</c:v>
                </c:pt>
                <c:pt idx="38">
                  <c:v>9.3290000000000006</c:v>
                </c:pt>
                <c:pt idx="39">
                  <c:v>9.0779999999999994</c:v>
                </c:pt>
                <c:pt idx="40">
                  <c:v>9.0240000000000009</c:v>
                </c:pt>
                <c:pt idx="41">
                  <c:v>9.1159999999999997</c:v>
                </c:pt>
                <c:pt idx="42">
                  <c:v>9.3159999999999989</c:v>
                </c:pt>
                <c:pt idx="43">
                  <c:v>9.597999999999999</c:v>
                </c:pt>
                <c:pt idx="44">
                  <c:v>9.9390000000000001</c:v>
                </c:pt>
                <c:pt idx="45">
                  <c:v>10.314</c:v>
                </c:pt>
                <c:pt idx="46">
                  <c:v>10.681000000000001</c:v>
                </c:pt>
                <c:pt idx="47">
                  <c:v>10.983999999999998</c:v>
                </c:pt>
                <c:pt idx="48">
                  <c:v>11.161999999999999</c:v>
                </c:pt>
                <c:pt idx="49">
                  <c:v>11.163</c:v>
                </c:pt>
                <c:pt idx="50">
                  <c:v>10.957000000000001</c:v>
                </c:pt>
                <c:pt idx="51">
                  <c:v>10.539000000000001</c:v>
                </c:pt>
                <c:pt idx="52">
                  <c:v>9.9320000000000004</c:v>
                </c:pt>
                <c:pt idx="53">
                  <c:v>9.1790000000000003</c:v>
                </c:pt>
                <c:pt idx="54">
                  <c:v>8.34</c:v>
                </c:pt>
                <c:pt idx="55">
                  <c:v>7.4820000000000002</c:v>
                </c:pt>
                <c:pt idx="56">
                  <c:v>6.6710000000000003</c:v>
                </c:pt>
                <c:pt idx="57">
                  <c:v>5.9559999999999995</c:v>
                </c:pt>
                <c:pt idx="58">
                  <c:v>5.3629999999999995</c:v>
                </c:pt>
                <c:pt idx="59">
                  <c:v>4.9009999999999998</c:v>
                </c:pt>
                <c:pt idx="60">
                  <c:v>4.5659999999999998</c:v>
                </c:pt>
                <c:pt idx="61">
                  <c:v>4.3520000000000003</c:v>
                </c:pt>
                <c:pt idx="62">
                  <c:v>4.2519999999999998</c:v>
                </c:pt>
                <c:pt idx="63">
                  <c:v>4.2610000000000001</c:v>
                </c:pt>
                <c:pt idx="64">
                  <c:v>4.3680000000000003</c:v>
                </c:pt>
                <c:pt idx="65">
                  <c:v>4.5579999999999998</c:v>
                </c:pt>
                <c:pt idx="66">
                  <c:v>4.8040000000000003</c:v>
                </c:pt>
                <c:pt idx="67">
                  <c:v>5.0720000000000001</c:v>
                </c:pt>
                <c:pt idx="68">
                  <c:v>5.3159999999999998</c:v>
                </c:pt>
                <c:pt idx="69">
                  <c:v>5.4870000000000001</c:v>
                </c:pt>
                <c:pt idx="70">
                  <c:v>5.5430000000000001</c:v>
                </c:pt>
                <c:pt idx="71">
                  <c:v>5.4610000000000003</c:v>
                </c:pt>
                <c:pt idx="72">
                  <c:v>5.2469999999999999</c:v>
                </c:pt>
                <c:pt idx="73">
                  <c:v>4.93</c:v>
                </c:pt>
                <c:pt idx="74">
                  <c:v>4.5510000000000002</c:v>
                </c:pt>
                <c:pt idx="75">
                  <c:v>4.149</c:v>
                </c:pt>
                <c:pt idx="76">
                  <c:v>3.75</c:v>
                </c:pt>
                <c:pt idx="77">
                  <c:v>3.3639999999999999</c:v>
                </c:pt>
                <c:pt idx="78">
                  <c:v>2.9969999999999999</c:v>
                </c:pt>
                <c:pt idx="79">
                  <c:v>2.657</c:v>
                </c:pt>
                <c:pt idx="80">
                  <c:v>2.3660000000000001</c:v>
                </c:pt>
                <c:pt idx="81">
                  <c:v>2.153</c:v>
                </c:pt>
                <c:pt idx="82">
                  <c:v>2.0510000000000002</c:v>
                </c:pt>
                <c:pt idx="83">
                  <c:v>2.093</c:v>
                </c:pt>
                <c:pt idx="84">
                  <c:v>2.302</c:v>
                </c:pt>
                <c:pt idx="85">
                  <c:v>2.6850000000000001</c:v>
                </c:pt>
                <c:pt idx="86">
                  <c:v>3.226</c:v>
                </c:pt>
                <c:pt idx="87">
                  <c:v>3.883</c:v>
                </c:pt>
                <c:pt idx="88">
                  <c:v>4.5939999999999994</c:v>
                </c:pt>
                <c:pt idx="89">
                  <c:v>5.29</c:v>
                </c:pt>
                <c:pt idx="90">
                  <c:v>5.9109999999999996</c:v>
                </c:pt>
                <c:pt idx="91">
                  <c:v>6.4219999999999997</c:v>
                </c:pt>
                <c:pt idx="92">
                  <c:v>6.8159999999999998</c:v>
                </c:pt>
                <c:pt idx="93">
                  <c:v>7.1139999999999999</c:v>
                </c:pt>
                <c:pt idx="94">
                  <c:v>7.3540000000000001</c:v>
                </c:pt>
                <c:pt idx="95">
                  <c:v>7.5750000000000002</c:v>
                </c:pt>
                <c:pt idx="96">
                  <c:v>7.8010000000000002</c:v>
                </c:pt>
                <c:pt idx="97">
                  <c:v>8.032</c:v>
                </c:pt>
                <c:pt idx="98">
                  <c:v>8.2409999999999997</c:v>
                </c:pt>
                <c:pt idx="99">
                  <c:v>8.3829999999999991</c:v>
                </c:pt>
                <c:pt idx="100">
                  <c:v>8.41</c:v>
                </c:pt>
                <c:pt idx="101">
                  <c:v>8.298</c:v>
                </c:pt>
                <c:pt idx="102">
                  <c:v>8.0560000000000009</c:v>
                </c:pt>
                <c:pt idx="103">
                  <c:v>7.7240000000000002</c:v>
                </c:pt>
                <c:pt idx="104">
                  <c:v>7.3549999999999995</c:v>
                </c:pt>
                <c:pt idx="105">
                  <c:v>6.9989999999999997</c:v>
                </c:pt>
                <c:pt idx="106">
                  <c:v>6.6840000000000002</c:v>
                </c:pt>
                <c:pt idx="107">
                  <c:v>6.4169999999999998</c:v>
                </c:pt>
                <c:pt idx="108">
                  <c:v>6.1899999999999995</c:v>
                </c:pt>
                <c:pt idx="109">
                  <c:v>5.98</c:v>
                </c:pt>
                <c:pt idx="110">
                  <c:v>5.758</c:v>
                </c:pt>
                <c:pt idx="111">
                  <c:v>5.4990000000000006</c:v>
                </c:pt>
                <c:pt idx="112">
                  <c:v>5.1899999999999995</c:v>
                </c:pt>
                <c:pt idx="113">
                  <c:v>4.835</c:v>
                </c:pt>
                <c:pt idx="114">
                  <c:v>4.4559999999999995</c:v>
                </c:pt>
                <c:pt idx="115">
                  <c:v>4.0809999999999995</c:v>
                </c:pt>
                <c:pt idx="116">
                  <c:v>3.738</c:v>
                </c:pt>
                <c:pt idx="117">
                  <c:v>3.4359999999999999</c:v>
                </c:pt>
              </c:numCache>
            </c:numRef>
          </c:yVal>
          <c:smooth val="1"/>
        </c:ser>
        <c:ser>
          <c:idx val="25"/>
          <c:order val="7"/>
          <c:tx>
            <c:v>red</c:v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'!$AE$55:$AE$83</c:f>
              <c:numCache>
                <c:formatCode>General</c:formatCode>
                <c:ptCount val="29"/>
                <c:pt idx="0">
                  <c:v>4.0197424242424633</c:v>
                </c:pt>
                <c:pt idx="1">
                  <c:v>4.1197424242424718</c:v>
                </c:pt>
                <c:pt idx="2">
                  <c:v>4.2197424242424662</c:v>
                </c:pt>
                <c:pt idx="3">
                  <c:v>4.2597424242424724</c:v>
                </c:pt>
                <c:pt idx="4">
                  <c:v>4.3197424242424605</c:v>
                </c:pt>
                <c:pt idx="5">
                  <c:v>4.4070151515151794</c:v>
                </c:pt>
                <c:pt idx="6">
                  <c:v>4.4670151515151817</c:v>
                </c:pt>
                <c:pt idx="7">
                  <c:v>4.5670151515151902</c:v>
                </c:pt>
                <c:pt idx="8">
                  <c:v>4.6670151515151845</c:v>
                </c:pt>
                <c:pt idx="9">
                  <c:v>4.7524696969697375</c:v>
                </c:pt>
                <c:pt idx="10">
                  <c:v>4.8524696969697318</c:v>
                </c:pt>
                <c:pt idx="11">
                  <c:v>4.9524696969697262</c:v>
                </c:pt>
                <c:pt idx="12">
                  <c:v>5.0524696969697205</c:v>
                </c:pt>
                <c:pt idx="13">
                  <c:v>5.152469696969729</c:v>
                </c:pt>
                <c:pt idx="14">
                  <c:v>5.2324696969697273</c:v>
                </c:pt>
                <c:pt idx="15">
                  <c:v>5.3324696969697358</c:v>
                </c:pt>
                <c:pt idx="16">
                  <c:v>5.3524696969697176</c:v>
                </c:pt>
                <c:pt idx="17">
                  <c:v>5.3724696969697279</c:v>
                </c:pt>
                <c:pt idx="18">
                  <c:v>5.3924696969697381</c:v>
                </c:pt>
                <c:pt idx="19">
                  <c:v>5.4124696969697199</c:v>
                </c:pt>
                <c:pt idx="20">
                  <c:v>5.4797424242424571</c:v>
                </c:pt>
                <c:pt idx="21">
                  <c:v>5.5597424242424411</c:v>
                </c:pt>
                <c:pt idx="22">
                  <c:v>5.6197424242424434</c:v>
                </c:pt>
                <c:pt idx="23">
                  <c:v>5.7197424242424519</c:v>
                </c:pt>
                <c:pt idx="24">
                  <c:v>5.8197424242424463</c:v>
                </c:pt>
                <c:pt idx="25">
                  <c:v>5.9197424242424548</c:v>
                </c:pt>
                <c:pt idx="26">
                  <c:v>6.0197424242424633</c:v>
                </c:pt>
                <c:pt idx="27">
                  <c:v>6.1197424242424576</c:v>
                </c:pt>
                <c:pt idx="28">
                  <c:v>6.1197424242424576</c:v>
                </c:pt>
              </c:numCache>
            </c:numRef>
          </c:xVal>
          <c:yVal>
            <c:numRef>
              <c:f>'Refined Data '!$AF$55:$AF$83</c:f>
              <c:numCache>
                <c:formatCode>General</c:formatCode>
                <c:ptCount val="29"/>
                <c:pt idx="0">
                  <c:v>71.264999999999986</c:v>
                </c:pt>
                <c:pt idx="1">
                  <c:v>71.24199999999999</c:v>
                </c:pt>
                <c:pt idx="2">
                  <c:v>70.88</c:v>
                </c:pt>
                <c:pt idx="3">
                  <c:v>70.158999999999992</c:v>
                </c:pt>
                <c:pt idx="4">
                  <c:v>69.027999999999992</c:v>
                </c:pt>
                <c:pt idx="5">
                  <c:v>67.428999999999988</c:v>
                </c:pt>
                <c:pt idx="6">
                  <c:v>65.334999999999994</c:v>
                </c:pt>
                <c:pt idx="7">
                  <c:v>62.765000000000001</c:v>
                </c:pt>
                <c:pt idx="8">
                  <c:v>59.8</c:v>
                </c:pt>
                <c:pt idx="9">
                  <c:v>56.555999999999997</c:v>
                </c:pt>
                <c:pt idx="10">
                  <c:v>53.158000000000001</c:v>
                </c:pt>
                <c:pt idx="11">
                  <c:v>49.701000000000001</c:v>
                </c:pt>
                <c:pt idx="12">
                  <c:v>46.23</c:v>
                </c:pt>
                <c:pt idx="13">
                  <c:v>42.735999999999997</c:v>
                </c:pt>
                <c:pt idx="14">
                  <c:v>39.185000000000002</c:v>
                </c:pt>
                <c:pt idx="15">
                  <c:v>35.552</c:v>
                </c:pt>
                <c:pt idx="16">
                  <c:v>31.849</c:v>
                </c:pt>
                <c:pt idx="17">
                  <c:v>28.137</c:v>
                </c:pt>
                <c:pt idx="18">
                  <c:v>24.51</c:v>
                </c:pt>
                <c:pt idx="19">
                  <c:v>21.07</c:v>
                </c:pt>
                <c:pt idx="20">
                  <c:v>17.893000000000001</c:v>
                </c:pt>
                <c:pt idx="21">
                  <c:v>15.004</c:v>
                </c:pt>
                <c:pt idx="22">
                  <c:v>12.377000000000001</c:v>
                </c:pt>
                <c:pt idx="23">
                  <c:v>9.9570000000000007</c:v>
                </c:pt>
                <c:pt idx="24">
                  <c:v>7.6880000000000006</c:v>
                </c:pt>
                <c:pt idx="25">
                  <c:v>5.5460000000000003</c:v>
                </c:pt>
                <c:pt idx="26">
                  <c:v>3.5469999999999997</c:v>
                </c:pt>
                <c:pt idx="27">
                  <c:v>1.74</c:v>
                </c:pt>
                <c:pt idx="28">
                  <c:v>0.18100000000000005</c:v>
                </c:pt>
              </c:numCache>
            </c:numRef>
          </c:yVal>
          <c:smooth val="1"/>
        </c:ser>
        <c:ser>
          <c:idx val="24"/>
          <c:order val="8"/>
          <c:tx>
            <c:v>light red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'!$AB$47:$AB$109</c:f>
              <c:numCache>
                <c:formatCode>General</c:formatCode>
                <c:ptCount val="63"/>
                <c:pt idx="0">
                  <c:v>3.94583333333334</c:v>
                </c:pt>
                <c:pt idx="1">
                  <c:v>4.025833333333324</c:v>
                </c:pt>
                <c:pt idx="2">
                  <c:v>4.1458333333333286</c:v>
                </c:pt>
                <c:pt idx="3">
                  <c:v>4.2658333333333331</c:v>
                </c:pt>
                <c:pt idx="4">
                  <c:v>4.3058333333333252</c:v>
                </c:pt>
                <c:pt idx="5">
                  <c:v>4.3858333333333235</c:v>
                </c:pt>
                <c:pt idx="6">
                  <c:v>4.505833333333328</c:v>
                </c:pt>
                <c:pt idx="7">
                  <c:v>4.6008333333333127</c:v>
                </c:pt>
                <c:pt idx="8">
                  <c:v>4.720833333333303</c:v>
                </c:pt>
                <c:pt idx="9">
                  <c:v>4.8208333333332973</c:v>
                </c:pt>
                <c:pt idx="10">
                  <c:v>4.9408333333333019</c:v>
                </c:pt>
                <c:pt idx="11">
                  <c:v>4.9808333333333081</c:v>
                </c:pt>
                <c:pt idx="12">
                  <c:v>5.0608333333333064</c:v>
                </c:pt>
                <c:pt idx="13">
                  <c:v>5.180833333333311</c:v>
                </c:pt>
                <c:pt idx="14">
                  <c:v>5.3008333333333013</c:v>
                </c:pt>
                <c:pt idx="15">
                  <c:v>5.3408333333333218</c:v>
                </c:pt>
                <c:pt idx="16">
                  <c:v>5.4408333333333161</c:v>
                </c:pt>
                <c:pt idx="17">
                  <c:v>5.5608333333332922</c:v>
                </c:pt>
                <c:pt idx="18">
                  <c:v>5.6808333333332968</c:v>
                </c:pt>
                <c:pt idx="19">
                  <c:v>5.6808333333332968</c:v>
                </c:pt>
                <c:pt idx="20">
                  <c:v>5.7608333333333093</c:v>
                </c:pt>
                <c:pt idx="21">
                  <c:v>5.8208333333333115</c:v>
                </c:pt>
                <c:pt idx="22">
                  <c:v>5.9408333333333019</c:v>
                </c:pt>
                <c:pt idx="23">
                  <c:v>6.0208333333333144</c:v>
                </c:pt>
                <c:pt idx="24">
                  <c:v>6.1408333333333189</c:v>
                </c:pt>
                <c:pt idx="25">
                  <c:v>6.200833333333307</c:v>
                </c:pt>
                <c:pt idx="26">
                  <c:v>6.3208333333333115</c:v>
                </c:pt>
                <c:pt idx="27">
                  <c:v>6.4408333333333161</c:v>
                </c:pt>
                <c:pt idx="28">
                  <c:v>6.4608333333333121</c:v>
                </c:pt>
                <c:pt idx="29">
                  <c:v>6.5008333333333184</c:v>
                </c:pt>
                <c:pt idx="30">
                  <c:v>6.6208333333333229</c:v>
                </c:pt>
                <c:pt idx="31">
                  <c:v>6.740833333333299</c:v>
                </c:pt>
                <c:pt idx="32">
                  <c:v>6.8608333333333036</c:v>
                </c:pt>
                <c:pt idx="33">
                  <c:v>6.8808333333333138</c:v>
                </c:pt>
                <c:pt idx="34">
                  <c:v>7.0008333333333042</c:v>
                </c:pt>
                <c:pt idx="35">
                  <c:v>7.1208333333333087</c:v>
                </c:pt>
                <c:pt idx="36">
                  <c:v>7.2408333333333132</c:v>
                </c:pt>
                <c:pt idx="37">
                  <c:v>7.3408333333333076</c:v>
                </c:pt>
                <c:pt idx="38">
                  <c:v>7.4608333333333121</c:v>
                </c:pt>
                <c:pt idx="39">
                  <c:v>7.5681060606060413</c:v>
                </c:pt>
                <c:pt idx="40">
                  <c:v>7.6681060606060356</c:v>
                </c:pt>
                <c:pt idx="41">
                  <c:v>7.7881060606060259</c:v>
                </c:pt>
                <c:pt idx="42">
                  <c:v>7.9081060606060305</c:v>
                </c:pt>
                <c:pt idx="43">
                  <c:v>8.01901515151512</c:v>
                </c:pt>
                <c:pt idx="44">
                  <c:v>8.1390151515151246</c:v>
                </c:pt>
                <c:pt idx="45">
                  <c:v>8.2590151515151291</c:v>
                </c:pt>
                <c:pt idx="46">
                  <c:v>8.3790151515151337</c:v>
                </c:pt>
                <c:pt idx="47">
                  <c:v>8.479015151515128</c:v>
                </c:pt>
                <c:pt idx="48">
                  <c:v>8.5990151515151325</c:v>
                </c:pt>
                <c:pt idx="49">
                  <c:v>8.6790151515151166</c:v>
                </c:pt>
                <c:pt idx="50">
                  <c:v>8.7990151515151211</c:v>
                </c:pt>
                <c:pt idx="51">
                  <c:v>8.8990151515151297</c:v>
                </c:pt>
                <c:pt idx="52">
                  <c:v>9.0190151515151342</c:v>
                </c:pt>
                <c:pt idx="53">
                  <c:v>9.0990151515151183</c:v>
                </c:pt>
                <c:pt idx="54">
                  <c:v>9.1990151515151268</c:v>
                </c:pt>
                <c:pt idx="55">
                  <c:v>9.1990151515151268</c:v>
                </c:pt>
                <c:pt idx="56">
                  <c:v>9.3190151515151314</c:v>
                </c:pt>
                <c:pt idx="57">
                  <c:v>9.4390151515151359</c:v>
                </c:pt>
                <c:pt idx="58">
                  <c:v>9.5390151515151302</c:v>
                </c:pt>
                <c:pt idx="59">
                  <c:v>9.5790151515151223</c:v>
                </c:pt>
                <c:pt idx="60">
                  <c:v>9.6990151515151268</c:v>
                </c:pt>
                <c:pt idx="61">
                  <c:v>9.7990151515151211</c:v>
                </c:pt>
                <c:pt idx="62">
                  <c:v>9.9190151515151257</c:v>
                </c:pt>
              </c:numCache>
            </c:numRef>
          </c:xVal>
          <c:yVal>
            <c:numRef>
              <c:f>'Refined Data '!$AC$47:$AC$109</c:f>
              <c:numCache>
                <c:formatCode>General</c:formatCode>
                <c:ptCount val="63"/>
                <c:pt idx="0">
                  <c:v>105.063</c:v>
                </c:pt>
                <c:pt idx="1">
                  <c:v>105.035</c:v>
                </c:pt>
                <c:pt idx="2">
                  <c:v>104.646</c:v>
                </c:pt>
                <c:pt idx="3">
                  <c:v>103.941</c:v>
                </c:pt>
                <c:pt idx="4">
                  <c:v>102.976</c:v>
                </c:pt>
                <c:pt idx="5">
                  <c:v>101.80200000000001</c:v>
                </c:pt>
                <c:pt idx="6">
                  <c:v>100.468</c:v>
                </c:pt>
                <c:pt idx="7">
                  <c:v>99.022000000000006</c:v>
                </c:pt>
                <c:pt idx="8">
                  <c:v>97.519000000000005</c:v>
                </c:pt>
                <c:pt idx="9">
                  <c:v>96.019000000000005</c:v>
                </c:pt>
                <c:pt idx="10">
                  <c:v>94.573999999999998</c:v>
                </c:pt>
                <c:pt idx="11">
                  <c:v>93.215000000000003</c:v>
                </c:pt>
                <c:pt idx="12">
                  <c:v>91.936000000000007</c:v>
                </c:pt>
                <c:pt idx="13">
                  <c:v>90.692000000000007</c:v>
                </c:pt>
                <c:pt idx="14">
                  <c:v>89.412999999999997</c:v>
                </c:pt>
                <c:pt idx="15">
                  <c:v>88.021000000000001</c:v>
                </c:pt>
                <c:pt idx="16">
                  <c:v>86.44</c:v>
                </c:pt>
                <c:pt idx="17">
                  <c:v>84.591999999999999</c:v>
                </c:pt>
                <c:pt idx="18">
                  <c:v>82.409000000000006</c:v>
                </c:pt>
                <c:pt idx="19">
                  <c:v>79.849000000000004</c:v>
                </c:pt>
                <c:pt idx="20">
                  <c:v>76.918000000000006</c:v>
                </c:pt>
                <c:pt idx="21">
                  <c:v>73.674000000000007</c:v>
                </c:pt>
                <c:pt idx="22">
                  <c:v>70.218000000000004</c:v>
                </c:pt>
                <c:pt idx="23">
                  <c:v>66.659000000000006</c:v>
                </c:pt>
                <c:pt idx="24">
                  <c:v>63.069000000000003</c:v>
                </c:pt>
                <c:pt idx="25">
                  <c:v>59.453000000000003</c:v>
                </c:pt>
                <c:pt idx="26">
                  <c:v>55.751000000000005</c:v>
                </c:pt>
                <c:pt idx="27">
                  <c:v>51.864000000000004</c:v>
                </c:pt>
                <c:pt idx="28">
                  <c:v>47.711000000000006</c:v>
                </c:pt>
                <c:pt idx="29">
                  <c:v>43.274000000000001</c:v>
                </c:pt>
                <c:pt idx="30">
                  <c:v>38.636000000000003</c:v>
                </c:pt>
                <c:pt idx="31">
                  <c:v>33.972999999999999</c:v>
                </c:pt>
                <c:pt idx="32">
                  <c:v>29.521000000000001</c:v>
                </c:pt>
                <c:pt idx="33">
                  <c:v>25.516999999999999</c:v>
                </c:pt>
                <c:pt idx="34">
                  <c:v>22.149000000000001</c:v>
                </c:pt>
                <c:pt idx="35">
                  <c:v>19.521000000000001</c:v>
                </c:pt>
                <c:pt idx="36">
                  <c:v>17.635000000000002</c:v>
                </c:pt>
                <c:pt idx="37">
                  <c:v>16.398</c:v>
                </c:pt>
                <c:pt idx="38">
                  <c:v>15.657</c:v>
                </c:pt>
                <c:pt idx="39">
                  <c:v>15.242000000000001</c:v>
                </c:pt>
                <c:pt idx="40">
                  <c:v>15.013000000000002</c:v>
                </c:pt>
                <c:pt idx="41">
                  <c:v>14.876999999999999</c:v>
                </c:pt>
                <c:pt idx="42">
                  <c:v>14.8</c:v>
                </c:pt>
                <c:pt idx="43">
                  <c:v>14.797000000000001</c:v>
                </c:pt>
                <c:pt idx="44">
                  <c:v>14.911999999999999</c:v>
                </c:pt>
                <c:pt idx="45">
                  <c:v>15.190999999999999</c:v>
                </c:pt>
                <c:pt idx="46">
                  <c:v>15.641999999999999</c:v>
                </c:pt>
                <c:pt idx="47">
                  <c:v>16.222999999999999</c:v>
                </c:pt>
                <c:pt idx="48">
                  <c:v>16.841999999999999</c:v>
                </c:pt>
                <c:pt idx="49">
                  <c:v>17.38</c:v>
                </c:pt>
                <c:pt idx="50">
                  <c:v>17.725999999999999</c:v>
                </c:pt>
                <c:pt idx="51">
                  <c:v>17.803000000000001</c:v>
                </c:pt>
                <c:pt idx="52">
                  <c:v>17.588999999999999</c:v>
                </c:pt>
                <c:pt idx="53">
                  <c:v>17.111999999999998</c:v>
                </c:pt>
                <c:pt idx="54">
                  <c:v>16.437000000000001</c:v>
                </c:pt>
                <c:pt idx="55">
                  <c:v>15.651</c:v>
                </c:pt>
                <c:pt idx="56">
                  <c:v>14.841000000000001</c:v>
                </c:pt>
                <c:pt idx="57">
                  <c:v>14.091000000000001</c:v>
                </c:pt>
                <c:pt idx="58">
                  <c:v>13.481999999999999</c:v>
                </c:pt>
                <c:pt idx="59">
                  <c:v>13.084</c:v>
                </c:pt>
                <c:pt idx="60">
                  <c:v>12.946</c:v>
                </c:pt>
                <c:pt idx="61">
                  <c:v>13.088999999999999</c:v>
                </c:pt>
                <c:pt idx="62">
                  <c:v>13.495000000000001</c:v>
                </c:pt>
              </c:numCache>
            </c:numRef>
          </c:yVal>
          <c:smooth val="1"/>
        </c:ser>
        <c:ser>
          <c:idx val="26"/>
          <c:order val="9"/>
          <c:tx>
            <c:v>dark red</c:v>
          </c:tx>
          <c:spPr>
            <a:ln w="22225"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'!$AH$38:$AH$147</c:f>
              <c:numCache>
                <c:formatCode>General</c:formatCode>
                <c:ptCount val="110"/>
                <c:pt idx="0">
                  <c:v>4.1946428571428669</c:v>
                </c:pt>
                <c:pt idx="1">
                  <c:v>4.3317857142857292</c:v>
                </c:pt>
                <c:pt idx="2">
                  <c:v>4.4717857142857156</c:v>
                </c:pt>
                <c:pt idx="3">
                  <c:v>4.5967857142857156</c:v>
                </c:pt>
                <c:pt idx="4">
                  <c:v>4.7367857142857162</c:v>
                </c:pt>
                <c:pt idx="5">
                  <c:v>4.8625000000000114</c:v>
                </c:pt>
                <c:pt idx="6">
                  <c:v>5.0024999999999977</c:v>
                </c:pt>
                <c:pt idx="7">
                  <c:v>5.1174999999999926</c:v>
                </c:pt>
                <c:pt idx="8">
                  <c:v>5.2575000000000074</c:v>
                </c:pt>
                <c:pt idx="9">
                  <c:v>5.2974999999999994</c:v>
                </c:pt>
                <c:pt idx="10">
                  <c:v>5.4375</c:v>
                </c:pt>
                <c:pt idx="11">
                  <c:v>5.5419444444444252</c:v>
                </c:pt>
                <c:pt idx="12">
                  <c:v>5.68194444444444</c:v>
                </c:pt>
                <c:pt idx="13">
                  <c:v>5.7219444444444321</c:v>
                </c:pt>
                <c:pt idx="14">
                  <c:v>5.8219444444444406</c:v>
                </c:pt>
                <c:pt idx="15">
                  <c:v>5.8819444444444429</c:v>
                </c:pt>
                <c:pt idx="16">
                  <c:v>5.9999444444444237</c:v>
                </c:pt>
                <c:pt idx="17">
                  <c:v>6.1399444444444242</c:v>
                </c:pt>
                <c:pt idx="18">
                  <c:v>6.2799444444444248</c:v>
                </c:pt>
                <c:pt idx="19">
                  <c:v>6.4199444444444254</c:v>
                </c:pt>
                <c:pt idx="20">
                  <c:v>6.5490353535353307</c:v>
                </c:pt>
                <c:pt idx="21">
                  <c:v>6.6890353535353313</c:v>
                </c:pt>
                <c:pt idx="22">
                  <c:v>6.8290353535353461</c:v>
                </c:pt>
                <c:pt idx="23">
                  <c:v>6.9690353535353324</c:v>
                </c:pt>
                <c:pt idx="24">
                  <c:v>7.1090353535353188</c:v>
                </c:pt>
                <c:pt idx="25">
                  <c:v>7.2490353535353336</c:v>
                </c:pt>
                <c:pt idx="26">
                  <c:v>7.3890353535353341</c:v>
                </c:pt>
                <c:pt idx="27">
                  <c:v>7.3890353535353341</c:v>
                </c:pt>
                <c:pt idx="28">
                  <c:v>7.5290353535353205</c:v>
                </c:pt>
                <c:pt idx="29">
                  <c:v>7.6290353535353432</c:v>
                </c:pt>
                <c:pt idx="30">
                  <c:v>7.7290353535353375</c:v>
                </c:pt>
                <c:pt idx="31">
                  <c:v>7.8690353535353381</c:v>
                </c:pt>
                <c:pt idx="32">
                  <c:v>7.9890353535353427</c:v>
                </c:pt>
                <c:pt idx="33">
                  <c:v>8.129035353535329</c:v>
                </c:pt>
                <c:pt idx="34">
                  <c:v>8.2690353535353438</c:v>
                </c:pt>
                <c:pt idx="35">
                  <c:v>8.4090353535353302</c:v>
                </c:pt>
                <c:pt idx="36">
                  <c:v>8.5490353535353307</c:v>
                </c:pt>
                <c:pt idx="37">
                  <c:v>8.6890353535353171</c:v>
                </c:pt>
                <c:pt idx="38">
                  <c:v>8.8290353535353319</c:v>
                </c:pt>
                <c:pt idx="39">
                  <c:v>8.9690353535353324</c:v>
                </c:pt>
                <c:pt idx="40">
                  <c:v>9.109035353535333</c:v>
                </c:pt>
                <c:pt idx="41">
                  <c:v>9.2490353535353336</c:v>
                </c:pt>
                <c:pt idx="42">
                  <c:v>9.3890353535353199</c:v>
                </c:pt>
                <c:pt idx="43">
                  <c:v>9.5290353535353205</c:v>
                </c:pt>
                <c:pt idx="44">
                  <c:v>9.6690353535353211</c:v>
                </c:pt>
                <c:pt idx="45">
                  <c:v>9.8090353535353216</c:v>
                </c:pt>
                <c:pt idx="46">
                  <c:v>9.9490353535353222</c:v>
                </c:pt>
                <c:pt idx="47">
                  <c:v>10.089035353535323</c:v>
                </c:pt>
                <c:pt idx="48">
                  <c:v>10.229035353535323</c:v>
                </c:pt>
                <c:pt idx="49">
                  <c:v>10.36903535353531</c:v>
                </c:pt>
                <c:pt idx="50">
                  <c:v>10.509035353535324</c:v>
                </c:pt>
                <c:pt idx="51">
                  <c:v>10.649035353535311</c:v>
                </c:pt>
                <c:pt idx="52">
                  <c:v>10.789035353535311</c:v>
                </c:pt>
                <c:pt idx="53">
                  <c:v>10.929035353535326</c:v>
                </c:pt>
                <c:pt idx="54">
                  <c:v>11.069035353535313</c:v>
                </c:pt>
                <c:pt idx="55">
                  <c:v>11.209035353535313</c:v>
                </c:pt>
                <c:pt idx="56">
                  <c:v>11.349035353535328</c:v>
                </c:pt>
                <c:pt idx="57">
                  <c:v>11.489035353535314</c:v>
                </c:pt>
                <c:pt idx="58">
                  <c:v>11.629035353535301</c:v>
                </c:pt>
                <c:pt idx="59">
                  <c:v>11.769035353535315</c:v>
                </c:pt>
                <c:pt idx="60">
                  <c:v>11.90721717171715</c:v>
                </c:pt>
                <c:pt idx="61">
                  <c:v>12.027217171717155</c:v>
                </c:pt>
                <c:pt idx="62">
                  <c:v>12.165398989898975</c:v>
                </c:pt>
                <c:pt idx="63">
                  <c:v>12.305398989898961</c:v>
                </c:pt>
                <c:pt idx="64">
                  <c:v>12.445398989898962</c:v>
                </c:pt>
                <c:pt idx="65">
                  <c:v>12.585398989898977</c:v>
                </c:pt>
                <c:pt idx="66">
                  <c:v>12.725398989898963</c:v>
                </c:pt>
                <c:pt idx="67">
                  <c:v>12.865398989898949</c:v>
                </c:pt>
                <c:pt idx="68">
                  <c:v>13.005398989898964</c:v>
                </c:pt>
                <c:pt idx="69">
                  <c:v>13.145398989898965</c:v>
                </c:pt>
                <c:pt idx="70">
                  <c:v>13.285398989898951</c:v>
                </c:pt>
                <c:pt idx="71">
                  <c:v>13.425398989898966</c:v>
                </c:pt>
                <c:pt idx="72">
                  <c:v>13.565398989898966</c:v>
                </c:pt>
                <c:pt idx="73">
                  <c:v>13.705398989898967</c:v>
                </c:pt>
                <c:pt idx="74">
                  <c:v>13.845398989898968</c:v>
                </c:pt>
                <c:pt idx="75">
                  <c:v>13.985398989898954</c:v>
                </c:pt>
                <c:pt idx="76">
                  <c:v>14.125398989898954</c:v>
                </c:pt>
                <c:pt idx="77">
                  <c:v>14.265398989898955</c:v>
                </c:pt>
                <c:pt idx="78">
                  <c:v>14.405398989898956</c:v>
                </c:pt>
                <c:pt idx="79">
                  <c:v>14.545398989898956</c:v>
                </c:pt>
                <c:pt idx="80">
                  <c:v>14.681398989898952</c:v>
                </c:pt>
                <c:pt idx="81">
                  <c:v>14.781398989898975</c:v>
                </c:pt>
                <c:pt idx="82">
                  <c:v>14.921398989898961</c:v>
                </c:pt>
                <c:pt idx="83">
                  <c:v>15.057398989898957</c:v>
                </c:pt>
                <c:pt idx="84">
                  <c:v>15.197398989898957</c:v>
                </c:pt>
                <c:pt idx="85">
                  <c:v>15.337398989898972</c:v>
                </c:pt>
                <c:pt idx="86">
                  <c:v>15.477398989898958</c:v>
                </c:pt>
                <c:pt idx="87">
                  <c:v>15.617398989898959</c:v>
                </c:pt>
                <c:pt idx="88">
                  <c:v>15.757398989898945</c:v>
                </c:pt>
                <c:pt idx="89">
                  <c:v>15.89739898989896</c:v>
                </c:pt>
                <c:pt idx="90">
                  <c:v>16.037398989898946</c:v>
                </c:pt>
                <c:pt idx="91">
                  <c:v>16.177398989898947</c:v>
                </c:pt>
                <c:pt idx="92">
                  <c:v>16.317398989898948</c:v>
                </c:pt>
                <c:pt idx="93">
                  <c:v>16.457398989898948</c:v>
                </c:pt>
                <c:pt idx="94">
                  <c:v>16.597398989898949</c:v>
                </c:pt>
                <c:pt idx="95">
                  <c:v>16.737398989898963</c:v>
                </c:pt>
                <c:pt idx="96">
                  <c:v>16.87739898989895</c:v>
                </c:pt>
                <c:pt idx="97">
                  <c:v>17.017398989898936</c:v>
                </c:pt>
                <c:pt idx="98">
                  <c:v>17.157398989898937</c:v>
                </c:pt>
                <c:pt idx="99">
                  <c:v>17.297398989898952</c:v>
                </c:pt>
                <c:pt idx="100">
                  <c:v>17.437398989898938</c:v>
                </c:pt>
                <c:pt idx="101">
                  <c:v>17.577398989898938</c:v>
                </c:pt>
                <c:pt idx="102">
                  <c:v>17.717398989898953</c:v>
                </c:pt>
                <c:pt idx="103">
                  <c:v>17.85739898989894</c:v>
                </c:pt>
                <c:pt idx="104">
                  <c:v>17.997398989898926</c:v>
                </c:pt>
                <c:pt idx="105">
                  <c:v>18.137398989898941</c:v>
                </c:pt>
                <c:pt idx="106">
                  <c:v>18.277398989898927</c:v>
                </c:pt>
                <c:pt idx="107">
                  <c:v>18.417398989898942</c:v>
                </c:pt>
                <c:pt idx="108">
                  <c:v>18.557398989898957</c:v>
                </c:pt>
                <c:pt idx="109">
                  <c:v>18.697398989898943</c:v>
                </c:pt>
              </c:numCache>
            </c:numRef>
          </c:xVal>
          <c:yVal>
            <c:numRef>
              <c:f>'Refined Data '!$AI$38:$AI$147</c:f>
              <c:numCache>
                <c:formatCode>General</c:formatCode>
                <c:ptCount val="110"/>
                <c:pt idx="0">
                  <c:v>66.039000000000001</c:v>
                </c:pt>
                <c:pt idx="1">
                  <c:v>65.918999999999997</c:v>
                </c:pt>
                <c:pt idx="2">
                  <c:v>65.435999999999993</c:v>
                </c:pt>
                <c:pt idx="3">
                  <c:v>64.715000000000003</c:v>
                </c:pt>
                <c:pt idx="4">
                  <c:v>63.862000000000002</c:v>
                </c:pt>
                <c:pt idx="5">
                  <c:v>62.92</c:v>
                </c:pt>
                <c:pt idx="6">
                  <c:v>61.866</c:v>
                </c:pt>
                <c:pt idx="7">
                  <c:v>60.622</c:v>
                </c:pt>
                <c:pt idx="8">
                  <c:v>59.103000000000002</c:v>
                </c:pt>
                <c:pt idx="9">
                  <c:v>57.252000000000002</c:v>
                </c:pt>
                <c:pt idx="10">
                  <c:v>55.079000000000001</c:v>
                </c:pt>
                <c:pt idx="11">
                  <c:v>52.660000000000004</c:v>
                </c:pt>
                <c:pt idx="12">
                  <c:v>50.117000000000004</c:v>
                </c:pt>
                <c:pt idx="13">
                  <c:v>47.581000000000003</c:v>
                </c:pt>
                <c:pt idx="14">
                  <c:v>45.166000000000004</c:v>
                </c:pt>
                <c:pt idx="15">
                  <c:v>42.947000000000003</c:v>
                </c:pt>
                <c:pt idx="16">
                  <c:v>40.951999999999998</c:v>
                </c:pt>
                <c:pt idx="17">
                  <c:v>39.169000000000004</c:v>
                </c:pt>
                <c:pt idx="18">
                  <c:v>37.561</c:v>
                </c:pt>
                <c:pt idx="19">
                  <c:v>36.089999999999996</c:v>
                </c:pt>
                <c:pt idx="20">
                  <c:v>34.737000000000002</c:v>
                </c:pt>
                <c:pt idx="21">
                  <c:v>33.515000000000001</c:v>
                </c:pt>
                <c:pt idx="22">
                  <c:v>32.454999999999998</c:v>
                </c:pt>
                <c:pt idx="23">
                  <c:v>31.595000000000002</c:v>
                </c:pt>
                <c:pt idx="24">
                  <c:v>30.957000000000001</c:v>
                </c:pt>
                <c:pt idx="25">
                  <c:v>30.545999999999999</c:v>
                </c:pt>
                <c:pt idx="26">
                  <c:v>30.345000000000002</c:v>
                </c:pt>
                <c:pt idx="27">
                  <c:v>30.313000000000002</c:v>
                </c:pt>
                <c:pt idx="28">
                  <c:v>30.396000000000001</c:v>
                </c:pt>
                <c:pt idx="29">
                  <c:v>30.541</c:v>
                </c:pt>
                <c:pt idx="30">
                  <c:v>30.714000000000002</c:v>
                </c:pt>
                <c:pt idx="31">
                  <c:v>30.907</c:v>
                </c:pt>
                <c:pt idx="32">
                  <c:v>31.127000000000002</c:v>
                </c:pt>
                <c:pt idx="33">
                  <c:v>31.382000000000001</c:v>
                </c:pt>
                <c:pt idx="34">
                  <c:v>31.66</c:v>
                </c:pt>
                <c:pt idx="35">
                  <c:v>31.923000000000002</c:v>
                </c:pt>
                <c:pt idx="36">
                  <c:v>32.11</c:v>
                </c:pt>
                <c:pt idx="37">
                  <c:v>32.152000000000001</c:v>
                </c:pt>
                <c:pt idx="38">
                  <c:v>31.999000000000002</c:v>
                </c:pt>
                <c:pt idx="39">
                  <c:v>31.649000000000001</c:v>
                </c:pt>
                <c:pt idx="40">
                  <c:v>31.148</c:v>
                </c:pt>
                <c:pt idx="41">
                  <c:v>30.583000000000002</c:v>
                </c:pt>
                <c:pt idx="42">
                  <c:v>30.044</c:v>
                </c:pt>
                <c:pt idx="43">
                  <c:v>29.603000000000002</c:v>
                </c:pt>
                <c:pt idx="44">
                  <c:v>29.287000000000003</c:v>
                </c:pt>
                <c:pt idx="45">
                  <c:v>29.082000000000001</c:v>
                </c:pt>
                <c:pt idx="46">
                  <c:v>28.938000000000002</c:v>
                </c:pt>
                <c:pt idx="47">
                  <c:v>28.789000000000001</c:v>
                </c:pt>
                <c:pt idx="48">
                  <c:v>28.580000000000002</c:v>
                </c:pt>
                <c:pt idx="49">
                  <c:v>28.285</c:v>
                </c:pt>
                <c:pt idx="50">
                  <c:v>27.919</c:v>
                </c:pt>
                <c:pt idx="51">
                  <c:v>27.532</c:v>
                </c:pt>
                <c:pt idx="52">
                  <c:v>27.181000000000001</c:v>
                </c:pt>
                <c:pt idx="53">
                  <c:v>26.914000000000001</c:v>
                </c:pt>
                <c:pt idx="54">
                  <c:v>26.742000000000001</c:v>
                </c:pt>
                <c:pt idx="55">
                  <c:v>26.630000000000003</c:v>
                </c:pt>
                <c:pt idx="56">
                  <c:v>26.494</c:v>
                </c:pt>
                <c:pt idx="57">
                  <c:v>26.227</c:v>
                </c:pt>
                <c:pt idx="58">
                  <c:v>25.736000000000001</c:v>
                </c:pt>
                <c:pt idx="59">
                  <c:v>24.979000000000003</c:v>
                </c:pt>
                <c:pt idx="60">
                  <c:v>23.977</c:v>
                </c:pt>
                <c:pt idx="61">
                  <c:v>22.806000000000001</c:v>
                </c:pt>
                <c:pt idx="62">
                  <c:v>21.565000000000001</c:v>
                </c:pt>
                <c:pt idx="63">
                  <c:v>20.357000000000003</c:v>
                </c:pt>
                <c:pt idx="64">
                  <c:v>19.257999999999999</c:v>
                </c:pt>
                <c:pt idx="65">
                  <c:v>18.292999999999999</c:v>
                </c:pt>
                <c:pt idx="66">
                  <c:v>17.440000000000001</c:v>
                </c:pt>
                <c:pt idx="67">
                  <c:v>16.641000000000002</c:v>
                </c:pt>
                <c:pt idx="68">
                  <c:v>15.838999999999999</c:v>
                </c:pt>
                <c:pt idx="69">
                  <c:v>15.007000000000001</c:v>
                </c:pt>
                <c:pt idx="70">
                  <c:v>14.158000000000001</c:v>
                </c:pt>
                <c:pt idx="71">
                  <c:v>13.338999999999999</c:v>
                </c:pt>
                <c:pt idx="72">
                  <c:v>12.61</c:v>
                </c:pt>
                <c:pt idx="73">
                  <c:v>12.023</c:v>
                </c:pt>
                <c:pt idx="74">
                  <c:v>11.614000000000001</c:v>
                </c:pt>
                <c:pt idx="75">
                  <c:v>11.39</c:v>
                </c:pt>
                <c:pt idx="76">
                  <c:v>11.34</c:v>
                </c:pt>
                <c:pt idx="77">
                  <c:v>11.438000000000001</c:v>
                </c:pt>
                <c:pt idx="78">
                  <c:v>11.657</c:v>
                </c:pt>
                <c:pt idx="79">
                  <c:v>11.978999999999999</c:v>
                </c:pt>
                <c:pt idx="80">
                  <c:v>12.398</c:v>
                </c:pt>
                <c:pt idx="81">
                  <c:v>12.916</c:v>
                </c:pt>
                <c:pt idx="82">
                  <c:v>13.530999999999999</c:v>
                </c:pt>
                <c:pt idx="83">
                  <c:v>14.219999999999999</c:v>
                </c:pt>
                <c:pt idx="84">
                  <c:v>14.943999999999999</c:v>
                </c:pt>
                <c:pt idx="85">
                  <c:v>15.647000000000002</c:v>
                </c:pt>
                <c:pt idx="86">
                  <c:v>16.277999999999999</c:v>
                </c:pt>
                <c:pt idx="87">
                  <c:v>16.809000000000001</c:v>
                </c:pt>
                <c:pt idx="88">
                  <c:v>17.248999999999999</c:v>
                </c:pt>
                <c:pt idx="89">
                  <c:v>17.64</c:v>
                </c:pt>
                <c:pt idx="90">
                  <c:v>18.047000000000001</c:v>
                </c:pt>
                <c:pt idx="91">
                  <c:v>18.527000000000001</c:v>
                </c:pt>
                <c:pt idx="92">
                  <c:v>19.100999999999999</c:v>
                </c:pt>
                <c:pt idx="93">
                  <c:v>19.739000000000001</c:v>
                </c:pt>
                <c:pt idx="94">
                  <c:v>20.350000000000001</c:v>
                </c:pt>
                <c:pt idx="95">
                  <c:v>20.803000000000001</c:v>
                </c:pt>
                <c:pt idx="96">
                  <c:v>20.954000000000001</c:v>
                </c:pt>
                <c:pt idx="97">
                  <c:v>20.677</c:v>
                </c:pt>
                <c:pt idx="98">
                  <c:v>19.899999999999999</c:v>
                </c:pt>
                <c:pt idx="99">
                  <c:v>18.622</c:v>
                </c:pt>
                <c:pt idx="100">
                  <c:v>16.919</c:v>
                </c:pt>
                <c:pt idx="101">
                  <c:v>14.922000000000001</c:v>
                </c:pt>
                <c:pt idx="102">
                  <c:v>12.786000000000001</c:v>
                </c:pt>
                <c:pt idx="103">
                  <c:v>10.649000000000001</c:v>
                </c:pt>
                <c:pt idx="104">
                  <c:v>8.6030000000000015</c:v>
                </c:pt>
                <c:pt idx="105">
                  <c:v>6.68</c:v>
                </c:pt>
                <c:pt idx="106">
                  <c:v>4.8600000000000003</c:v>
                </c:pt>
                <c:pt idx="107">
                  <c:v>3.1030000000000002</c:v>
                </c:pt>
                <c:pt idx="108">
                  <c:v>1.3710000000000004</c:v>
                </c:pt>
                <c:pt idx="109">
                  <c:v>-0.34999999999999964</c:v>
                </c:pt>
              </c:numCache>
            </c:numRef>
          </c:yVal>
          <c:smooth val="1"/>
        </c:ser>
        <c:ser>
          <c:idx val="27"/>
          <c:order val="10"/>
          <c:tx>
            <c:v>light brown</c:v>
          </c:tx>
          <c:spPr>
            <a:ln w="2222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'!$AK$46:$AK$171</c:f>
              <c:numCache>
                <c:formatCode>General</c:formatCode>
                <c:ptCount val="126"/>
                <c:pt idx="0">
                  <c:v>2.8899999999999864</c:v>
                </c:pt>
                <c:pt idx="1">
                  <c:v>2.9599999999999795</c:v>
                </c:pt>
                <c:pt idx="2">
                  <c:v>3.039999999999992</c:v>
                </c:pt>
                <c:pt idx="3">
                  <c:v>3.1099999999999852</c:v>
                </c:pt>
                <c:pt idx="4">
                  <c:v>3.1799999999999926</c:v>
                </c:pt>
                <c:pt idx="5">
                  <c:v>3.2599999999999909</c:v>
                </c:pt>
                <c:pt idx="6">
                  <c:v>3.3299999999999983</c:v>
                </c:pt>
                <c:pt idx="7">
                  <c:v>3.4099999999999824</c:v>
                </c:pt>
                <c:pt idx="8">
                  <c:v>3.4799999999999898</c:v>
                </c:pt>
                <c:pt idx="9">
                  <c:v>3.5499999999999972</c:v>
                </c:pt>
                <c:pt idx="10">
                  <c:v>3.6299999999999955</c:v>
                </c:pt>
                <c:pt idx="11">
                  <c:v>3.6999999999999886</c:v>
                </c:pt>
                <c:pt idx="12">
                  <c:v>3.7800000000000011</c:v>
                </c:pt>
                <c:pt idx="13">
                  <c:v>3.8499999999999943</c:v>
                </c:pt>
                <c:pt idx="14">
                  <c:v>3.9299999999999784</c:v>
                </c:pt>
                <c:pt idx="15">
                  <c:v>4.0099999999999909</c:v>
                </c:pt>
                <c:pt idx="16">
                  <c:v>4.0799999999999841</c:v>
                </c:pt>
                <c:pt idx="17">
                  <c:v>4.1499999999999773</c:v>
                </c:pt>
                <c:pt idx="18">
                  <c:v>4.2299999999999898</c:v>
                </c:pt>
                <c:pt idx="19">
                  <c:v>4.3099999999999881</c:v>
                </c:pt>
                <c:pt idx="20">
                  <c:v>4.3799999999999812</c:v>
                </c:pt>
                <c:pt idx="21">
                  <c:v>4.4599999999999937</c:v>
                </c:pt>
                <c:pt idx="22">
                  <c:v>4.5299999999999869</c:v>
                </c:pt>
                <c:pt idx="23">
                  <c:v>4.6099999999999994</c:v>
                </c:pt>
                <c:pt idx="24">
                  <c:v>4.6899999999999835</c:v>
                </c:pt>
                <c:pt idx="25">
                  <c:v>4.7599999999999909</c:v>
                </c:pt>
                <c:pt idx="26">
                  <c:v>4.8399999999999892</c:v>
                </c:pt>
                <c:pt idx="27">
                  <c:v>4.9099999999999966</c:v>
                </c:pt>
                <c:pt idx="28">
                  <c:v>4.9899999999999949</c:v>
                </c:pt>
                <c:pt idx="29">
                  <c:v>5.0699999999999932</c:v>
                </c:pt>
                <c:pt idx="30">
                  <c:v>5.1399999999999864</c:v>
                </c:pt>
                <c:pt idx="31">
                  <c:v>5.2199999999999989</c:v>
                </c:pt>
                <c:pt idx="32">
                  <c:v>5.2999999999999829</c:v>
                </c:pt>
                <c:pt idx="33">
                  <c:v>5.3799999999999955</c:v>
                </c:pt>
                <c:pt idx="34">
                  <c:v>5.4499999999999886</c:v>
                </c:pt>
                <c:pt idx="35">
                  <c:v>5.5299999999999869</c:v>
                </c:pt>
                <c:pt idx="36">
                  <c:v>5.6099999999999852</c:v>
                </c:pt>
                <c:pt idx="37">
                  <c:v>5.6799999999999926</c:v>
                </c:pt>
                <c:pt idx="38">
                  <c:v>5.7599999999999909</c:v>
                </c:pt>
                <c:pt idx="39">
                  <c:v>5.8399999999999892</c:v>
                </c:pt>
                <c:pt idx="40">
                  <c:v>5.9099999999999824</c:v>
                </c:pt>
                <c:pt idx="41">
                  <c:v>5.9899999999999949</c:v>
                </c:pt>
                <c:pt idx="42">
                  <c:v>6.0699999999999932</c:v>
                </c:pt>
                <c:pt idx="43">
                  <c:v>6.1399999999999864</c:v>
                </c:pt>
                <c:pt idx="44">
                  <c:v>6.2199999999999989</c:v>
                </c:pt>
                <c:pt idx="45">
                  <c:v>6.289999999999992</c:v>
                </c:pt>
                <c:pt idx="46">
                  <c:v>6.3700000000000045</c:v>
                </c:pt>
                <c:pt idx="47">
                  <c:v>6.4499999999999886</c:v>
                </c:pt>
                <c:pt idx="48">
                  <c:v>6.5199999999999818</c:v>
                </c:pt>
                <c:pt idx="49">
                  <c:v>6.5958333333333172</c:v>
                </c:pt>
                <c:pt idx="50">
                  <c:v>6.6658333333333104</c:v>
                </c:pt>
                <c:pt idx="51">
                  <c:v>6.7458333333333229</c:v>
                </c:pt>
                <c:pt idx="52">
                  <c:v>6.825833333333307</c:v>
                </c:pt>
                <c:pt idx="53">
                  <c:v>6.8958333333333144</c:v>
                </c:pt>
                <c:pt idx="54">
                  <c:v>6.9758333333333127</c:v>
                </c:pt>
                <c:pt idx="55">
                  <c:v>7.055833333333311</c:v>
                </c:pt>
                <c:pt idx="56">
                  <c:v>7.1258333333333184</c:v>
                </c:pt>
                <c:pt idx="57">
                  <c:v>7.2058333333333167</c:v>
                </c:pt>
                <c:pt idx="58">
                  <c:v>7.2858333333333292</c:v>
                </c:pt>
                <c:pt idx="59">
                  <c:v>7.3658333333333132</c:v>
                </c:pt>
                <c:pt idx="60">
                  <c:v>7.4458333333333258</c:v>
                </c:pt>
                <c:pt idx="61">
                  <c:v>7.5158333333333189</c:v>
                </c:pt>
                <c:pt idx="62">
                  <c:v>7.595833333333303</c:v>
                </c:pt>
                <c:pt idx="63">
                  <c:v>7.6758333333333155</c:v>
                </c:pt>
                <c:pt idx="64">
                  <c:v>7.7558333333333138</c:v>
                </c:pt>
                <c:pt idx="65">
                  <c:v>7.825833333333307</c:v>
                </c:pt>
                <c:pt idx="66">
                  <c:v>7.9058333333333195</c:v>
                </c:pt>
                <c:pt idx="67">
                  <c:v>7.9858333333333036</c:v>
                </c:pt>
                <c:pt idx="68">
                  <c:v>8.0558333333333252</c:v>
                </c:pt>
                <c:pt idx="69">
                  <c:v>8.1358333333333093</c:v>
                </c:pt>
                <c:pt idx="70">
                  <c:v>8.2158333333333218</c:v>
                </c:pt>
                <c:pt idx="71">
                  <c:v>8.2958333333333201</c:v>
                </c:pt>
                <c:pt idx="72">
                  <c:v>8.3758333333333184</c:v>
                </c:pt>
                <c:pt idx="73">
                  <c:v>8.4458333333333258</c:v>
                </c:pt>
                <c:pt idx="74">
                  <c:v>8.5258333333333098</c:v>
                </c:pt>
                <c:pt idx="75">
                  <c:v>8.6058333333333223</c:v>
                </c:pt>
                <c:pt idx="76">
                  <c:v>8.6758333333333155</c:v>
                </c:pt>
                <c:pt idx="77">
                  <c:v>8.7558333333332996</c:v>
                </c:pt>
                <c:pt idx="78">
                  <c:v>8.8358333333333121</c:v>
                </c:pt>
                <c:pt idx="79">
                  <c:v>8.9058333333333053</c:v>
                </c:pt>
                <c:pt idx="80">
                  <c:v>8.9816666666666407</c:v>
                </c:pt>
                <c:pt idx="81">
                  <c:v>9.0516666666666339</c:v>
                </c:pt>
                <c:pt idx="82">
                  <c:v>9.1316666666666464</c:v>
                </c:pt>
                <c:pt idx="83">
                  <c:v>9.2016666666666396</c:v>
                </c:pt>
                <c:pt idx="84">
                  <c:v>9.2816666666666379</c:v>
                </c:pt>
                <c:pt idx="85">
                  <c:v>9.3616666666666504</c:v>
                </c:pt>
                <c:pt idx="86">
                  <c:v>9.4316666666666436</c:v>
                </c:pt>
                <c:pt idx="87">
                  <c:v>9.5116666666666276</c:v>
                </c:pt>
                <c:pt idx="88">
                  <c:v>9.5916666666666401</c:v>
                </c:pt>
                <c:pt idx="89">
                  <c:v>9.6716666666666242</c:v>
                </c:pt>
                <c:pt idx="90">
                  <c:v>9.7416666666666458</c:v>
                </c:pt>
                <c:pt idx="91">
                  <c:v>9.8216666666666299</c:v>
                </c:pt>
                <c:pt idx="92">
                  <c:v>9.9016666666666424</c:v>
                </c:pt>
                <c:pt idx="93">
                  <c:v>9.9816666666666407</c:v>
                </c:pt>
                <c:pt idx="94">
                  <c:v>10.051666666666634</c:v>
                </c:pt>
                <c:pt idx="95">
                  <c:v>10.131666666666646</c:v>
                </c:pt>
                <c:pt idx="96">
                  <c:v>10.21166666666663</c:v>
                </c:pt>
                <c:pt idx="97">
                  <c:v>10.281666666666652</c:v>
                </c:pt>
                <c:pt idx="98">
                  <c:v>10.361666666666636</c:v>
                </c:pt>
                <c:pt idx="99">
                  <c:v>10.441666666666649</c:v>
                </c:pt>
                <c:pt idx="100">
                  <c:v>10.511666666666642</c:v>
                </c:pt>
                <c:pt idx="101">
                  <c:v>10.59166666666664</c:v>
                </c:pt>
                <c:pt idx="102">
                  <c:v>10.671666666666653</c:v>
                </c:pt>
                <c:pt idx="103">
                  <c:v>10.751666666666637</c:v>
                </c:pt>
                <c:pt idx="104">
                  <c:v>10.82166666666663</c:v>
                </c:pt>
                <c:pt idx="105">
                  <c:v>10.901666666666642</c:v>
                </c:pt>
                <c:pt idx="106">
                  <c:v>10.981666666666626</c:v>
                </c:pt>
                <c:pt idx="107">
                  <c:v>11.051666666666648</c:v>
                </c:pt>
                <c:pt idx="108">
                  <c:v>11.131666666666632</c:v>
                </c:pt>
                <c:pt idx="109">
                  <c:v>11.211666666666645</c:v>
                </c:pt>
                <c:pt idx="110">
                  <c:v>11.281666666666638</c:v>
                </c:pt>
                <c:pt idx="111">
                  <c:v>11.361666666666636</c:v>
                </c:pt>
                <c:pt idx="112">
                  <c:v>11.441666666666649</c:v>
                </c:pt>
                <c:pt idx="113">
                  <c:v>11.511666666666642</c:v>
                </c:pt>
                <c:pt idx="114">
                  <c:v>11.59166666666664</c:v>
                </c:pt>
                <c:pt idx="115">
                  <c:v>11.671666666666638</c:v>
                </c:pt>
                <c:pt idx="116">
                  <c:v>11.751666666666637</c:v>
                </c:pt>
                <c:pt idx="117">
                  <c:v>11.821666666666644</c:v>
                </c:pt>
                <c:pt idx="118">
                  <c:v>11.901666666666642</c:v>
                </c:pt>
                <c:pt idx="119">
                  <c:v>11.981666666666655</c:v>
                </c:pt>
                <c:pt idx="120">
                  <c:v>12.061666666666639</c:v>
                </c:pt>
                <c:pt idx="121">
                  <c:v>12.131666666666632</c:v>
                </c:pt>
                <c:pt idx="122">
                  <c:v>12.211666666666645</c:v>
                </c:pt>
                <c:pt idx="123">
                  <c:v>12.291666666666629</c:v>
                </c:pt>
                <c:pt idx="124">
                  <c:v>12.371666666666641</c:v>
                </c:pt>
                <c:pt idx="125">
                  <c:v>12.441666666666634</c:v>
                </c:pt>
              </c:numCache>
            </c:numRef>
          </c:xVal>
          <c:yVal>
            <c:numRef>
              <c:f>'Refined Data '!$AL$46:$AL$171</c:f>
              <c:numCache>
                <c:formatCode>General</c:formatCode>
                <c:ptCount val="126"/>
                <c:pt idx="0">
                  <c:v>47.445999999999998</c:v>
                </c:pt>
                <c:pt idx="1">
                  <c:v>47.353999999999999</c:v>
                </c:pt>
                <c:pt idx="2">
                  <c:v>47.228999999999999</c:v>
                </c:pt>
                <c:pt idx="3">
                  <c:v>47.092999999999996</c:v>
                </c:pt>
                <c:pt idx="4">
                  <c:v>46.936999999999998</c:v>
                </c:pt>
                <c:pt idx="5">
                  <c:v>46.74</c:v>
                </c:pt>
                <c:pt idx="6">
                  <c:v>46.494</c:v>
                </c:pt>
                <c:pt idx="7">
                  <c:v>46.207999999999998</c:v>
                </c:pt>
                <c:pt idx="8">
                  <c:v>45.914999999999999</c:v>
                </c:pt>
                <c:pt idx="9">
                  <c:v>45.67</c:v>
                </c:pt>
                <c:pt idx="10">
                  <c:v>45.536000000000001</c:v>
                </c:pt>
                <c:pt idx="11">
                  <c:v>45.581000000000003</c:v>
                </c:pt>
                <c:pt idx="12">
                  <c:v>45.859000000000002</c:v>
                </c:pt>
                <c:pt idx="13">
                  <c:v>46.408999999999999</c:v>
                </c:pt>
                <c:pt idx="14">
                  <c:v>47.241999999999997</c:v>
                </c:pt>
                <c:pt idx="15">
                  <c:v>48.350999999999999</c:v>
                </c:pt>
                <c:pt idx="16">
                  <c:v>49.712000000000003</c:v>
                </c:pt>
                <c:pt idx="17">
                  <c:v>51.292000000000002</c:v>
                </c:pt>
                <c:pt idx="18">
                  <c:v>53.054000000000002</c:v>
                </c:pt>
                <c:pt idx="19">
                  <c:v>54.948</c:v>
                </c:pt>
                <c:pt idx="20">
                  <c:v>56.905000000000001</c:v>
                </c:pt>
                <c:pt idx="21">
                  <c:v>58.835999999999999</c:v>
                </c:pt>
                <c:pt idx="22">
                  <c:v>60.642000000000003</c:v>
                </c:pt>
                <c:pt idx="23">
                  <c:v>62.22</c:v>
                </c:pt>
                <c:pt idx="24">
                  <c:v>63.488999999999997</c:v>
                </c:pt>
                <c:pt idx="25">
                  <c:v>64.399000000000001</c:v>
                </c:pt>
                <c:pt idx="26">
                  <c:v>64.948000000000008</c:v>
                </c:pt>
                <c:pt idx="27">
                  <c:v>65.188999999999993</c:v>
                </c:pt>
                <c:pt idx="28">
                  <c:v>65.200999999999993</c:v>
                </c:pt>
                <c:pt idx="29">
                  <c:v>65.069000000000003</c:v>
                </c:pt>
                <c:pt idx="30">
                  <c:v>64.853000000000009</c:v>
                </c:pt>
                <c:pt idx="31">
                  <c:v>64.58</c:v>
                </c:pt>
                <c:pt idx="32">
                  <c:v>64.236999999999995</c:v>
                </c:pt>
                <c:pt idx="33">
                  <c:v>63.792000000000002</c:v>
                </c:pt>
                <c:pt idx="34">
                  <c:v>63.203000000000003</c:v>
                </c:pt>
                <c:pt idx="35">
                  <c:v>62.448</c:v>
                </c:pt>
                <c:pt idx="36">
                  <c:v>61.54</c:v>
                </c:pt>
                <c:pt idx="37">
                  <c:v>60.528999999999996</c:v>
                </c:pt>
                <c:pt idx="38">
                  <c:v>59.493000000000002</c:v>
                </c:pt>
                <c:pt idx="39">
                  <c:v>58.521000000000001</c:v>
                </c:pt>
                <c:pt idx="40">
                  <c:v>57.701000000000001</c:v>
                </c:pt>
                <c:pt idx="41">
                  <c:v>57.09</c:v>
                </c:pt>
                <c:pt idx="42">
                  <c:v>56.713000000000001</c:v>
                </c:pt>
                <c:pt idx="43">
                  <c:v>56.555999999999997</c:v>
                </c:pt>
                <c:pt idx="44">
                  <c:v>56.575000000000003</c:v>
                </c:pt>
                <c:pt idx="45">
                  <c:v>56.712000000000003</c:v>
                </c:pt>
                <c:pt idx="46">
                  <c:v>56.908999999999999</c:v>
                </c:pt>
                <c:pt idx="47">
                  <c:v>57.122999999999998</c:v>
                </c:pt>
                <c:pt idx="48">
                  <c:v>57.326000000000001</c:v>
                </c:pt>
                <c:pt idx="49">
                  <c:v>57.5</c:v>
                </c:pt>
                <c:pt idx="50">
                  <c:v>57.628</c:v>
                </c:pt>
                <c:pt idx="51">
                  <c:v>57.679000000000002</c:v>
                </c:pt>
                <c:pt idx="52">
                  <c:v>57.604999999999997</c:v>
                </c:pt>
                <c:pt idx="53">
                  <c:v>57.348999999999997</c:v>
                </c:pt>
                <c:pt idx="54">
                  <c:v>56.871000000000002</c:v>
                </c:pt>
                <c:pt idx="55">
                  <c:v>56.151000000000003</c:v>
                </c:pt>
                <c:pt idx="56">
                  <c:v>55.194000000000003</c:v>
                </c:pt>
                <c:pt idx="57">
                  <c:v>54.021999999999998</c:v>
                </c:pt>
                <c:pt idx="58">
                  <c:v>52.665999999999997</c:v>
                </c:pt>
                <c:pt idx="59">
                  <c:v>51.148000000000003</c:v>
                </c:pt>
                <c:pt idx="60">
                  <c:v>49.478000000000002</c:v>
                </c:pt>
                <c:pt idx="61">
                  <c:v>47.646999999999998</c:v>
                </c:pt>
                <c:pt idx="62">
                  <c:v>45.639000000000003</c:v>
                </c:pt>
                <c:pt idx="63">
                  <c:v>43.445999999999998</c:v>
                </c:pt>
                <c:pt idx="64">
                  <c:v>41.079000000000001</c:v>
                </c:pt>
                <c:pt idx="65">
                  <c:v>38.576999999999998</c:v>
                </c:pt>
                <c:pt idx="66">
                  <c:v>36.003</c:v>
                </c:pt>
                <c:pt idx="67">
                  <c:v>33.43</c:v>
                </c:pt>
                <c:pt idx="68">
                  <c:v>30.934000000000001</c:v>
                </c:pt>
                <c:pt idx="69">
                  <c:v>28.574999999999999</c:v>
                </c:pt>
                <c:pt idx="70">
                  <c:v>26.388999999999999</c:v>
                </c:pt>
                <c:pt idx="71">
                  <c:v>24.385000000000002</c:v>
                </c:pt>
                <c:pt idx="72">
                  <c:v>22.548999999999999</c:v>
                </c:pt>
                <c:pt idx="73">
                  <c:v>20.853000000000002</c:v>
                </c:pt>
                <c:pt idx="74">
                  <c:v>19.257999999999999</c:v>
                </c:pt>
                <c:pt idx="75">
                  <c:v>17.734000000000002</c:v>
                </c:pt>
                <c:pt idx="76">
                  <c:v>16.27</c:v>
                </c:pt>
                <c:pt idx="77">
                  <c:v>14.872</c:v>
                </c:pt>
                <c:pt idx="78">
                  <c:v>13.561</c:v>
                </c:pt>
                <c:pt idx="79">
                  <c:v>12.356</c:v>
                </c:pt>
                <c:pt idx="80">
                  <c:v>11.272</c:v>
                </c:pt>
                <c:pt idx="81">
                  <c:v>10.317</c:v>
                </c:pt>
                <c:pt idx="82">
                  <c:v>9.4890000000000008</c:v>
                </c:pt>
                <c:pt idx="83">
                  <c:v>8.7779999999999987</c:v>
                </c:pt>
                <c:pt idx="84">
                  <c:v>8.17</c:v>
                </c:pt>
                <c:pt idx="85">
                  <c:v>7.6520000000000001</c:v>
                </c:pt>
                <c:pt idx="86">
                  <c:v>7.2169999999999996</c:v>
                </c:pt>
                <c:pt idx="87">
                  <c:v>6.859</c:v>
                </c:pt>
                <c:pt idx="88">
                  <c:v>6.5739999999999998</c:v>
                </c:pt>
                <c:pt idx="89">
                  <c:v>6.3570000000000002</c:v>
                </c:pt>
                <c:pt idx="90">
                  <c:v>6.1970000000000001</c:v>
                </c:pt>
                <c:pt idx="91">
                  <c:v>6.0779999999999994</c:v>
                </c:pt>
                <c:pt idx="92">
                  <c:v>5.9889999999999999</c:v>
                </c:pt>
                <c:pt idx="93">
                  <c:v>5.9269999999999996</c:v>
                </c:pt>
                <c:pt idx="94">
                  <c:v>5.8979999999999997</c:v>
                </c:pt>
                <c:pt idx="95">
                  <c:v>5.9169999999999998</c:v>
                </c:pt>
                <c:pt idx="96">
                  <c:v>6.0019999999999998</c:v>
                </c:pt>
                <c:pt idx="97">
                  <c:v>6.165</c:v>
                </c:pt>
                <c:pt idx="98">
                  <c:v>6.4079999999999995</c:v>
                </c:pt>
                <c:pt idx="99">
                  <c:v>6.726</c:v>
                </c:pt>
                <c:pt idx="100">
                  <c:v>7.0990000000000002</c:v>
                </c:pt>
                <c:pt idx="101">
                  <c:v>7.5030000000000001</c:v>
                </c:pt>
                <c:pt idx="102">
                  <c:v>7.907</c:v>
                </c:pt>
                <c:pt idx="103">
                  <c:v>8.2800000000000011</c:v>
                </c:pt>
                <c:pt idx="104">
                  <c:v>8.5949999999999989</c:v>
                </c:pt>
                <c:pt idx="105">
                  <c:v>8.8389999999999986</c:v>
                </c:pt>
                <c:pt idx="106">
                  <c:v>9.0060000000000002</c:v>
                </c:pt>
                <c:pt idx="107">
                  <c:v>9.1029999999999998</c:v>
                </c:pt>
                <c:pt idx="108">
                  <c:v>9.1389999999999993</c:v>
                </c:pt>
                <c:pt idx="109">
                  <c:v>9.1280000000000001</c:v>
                </c:pt>
                <c:pt idx="110">
                  <c:v>9.0809999999999995</c:v>
                </c:pt>
                <c:pt idx="111">
                  <c:v>9.0069999999999997</c:v>
                </c:pt>
                <c:pt idx="112">
                  <c:v>8.9050000000000011</c:v>
                </c:pt>
                <c:pt idx="113">
                  <c:v>8.7639999999999993</c:v>
                </c:pt>
                <c:pt idx="114">
                  <c:v>8.5670000000000002</c:v>
                </c:pt>
                <c:pt idx="115">
                  <c:v>8.2929999999999993</c:v>
                </c:pt>
                <c:pt idx="116">
                  <c:v>7.9249999999999998</c:v>
                </c:pt>
                <c:pt idx="117">
                  <c:v>7.4550000000000001</c:v>
                </c:pt>
                <c:pt idx="118">
                  <c:v>6.8869999999999996</c:v>
                </c:pt>
                <c:pt idx="119">
                  <c:v>6.24</c:v>
                </c:pt>
                <c:pt idx="120">
                  <c:v>5.5369999999999999</c:v>
                </c:pt>
                <c:pt idx="121">
                  <c:v>4.8109999999999999</c:v>
                </c:pt>
                <c:pt idx="122">
                  <c:v>4.0960000000000001</c:v>
                </c:pt>
                <c:pt idx="123">
                  <c:v>3.4329999999999998</c:v>
                </c:pt>
                <c:pt idx="124">
                  <c:v>2.8620000000000001</c:v>
                </c:pt>
                <c:pt idx="125">
                  <c:v>2.419</c:v>
                </c:pt>
              </c:numCache>
            </c:numRef>
          </c:yVal>
          <c:smooth val="1"/>
        </c:ser>
        <c:ser>
          <c:idx val="28"/>
          <c:order val="11"/>
          <c:tx>
            <c:v>light purple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'!$AN$51:$AN$207</c:f>
              <c:numCache>
                <c:formatCode>General</c:formatCode>
                <c:ptCount val="157"/>
                <c:pt idx="0">
                  <c:v>4.7575000000000216</c:v>
                </c:pt>
                <c:pt idx="1">
                  <c:v>4.8645000000000209</c:v>
                </c:pt>
                <c:pt idx="2">
                  <c:v>4.9645000000000152</c:v>
                </c:pt>
                <c:pt idx="3">
                  <c:v>5.0715000000000146</c:v>
                </c:pt>
                <c:pt idx="4">
                  <c:v>5.1715000000000089</c:v>
                </c:pt>
                <c:pt idx="5">
                  <c:v>5.2815000000000083</c:v>
                </c:pt>
                <c:pt idx="6">
                  <c:v>5.3915000000000219</c:v>
                </c:pt>
                <c:pt idx="7">
                  <c:v>5.4995000000000118</c:v>
                </c:pt>
                <c:pt idx="8">
                  <c:v>5.6095000000000113</c:v>
                </c:pt>
                <c:pt idx="9">
                  <c:v>5.7195000000000107</c:v>
                </c:pt>
                <c:pt idx="10">
                  <c:v>5.8295000000000101</c:v>
                </c:pt>
                <c:pt idx="11">
                  <c:v>5.9395000000000095</c:v>
                </c:pt>
                <c:pt idx="12">
                  <c:v>6.049500000000009</c:v>
                </c:pt>
                <c:pt idx="13">
                  <c:v>6.1595000000000084</c:v>
                </c:pt>
                <c:pt idx="14">
                  <c:v>6.2685000000000031</c:v>
                </c:pt>
                <c:pt idx="15">
                  <c:v>6.3684999999999974</c:v>
                </c:pt>
                <c:pt idx="16">
                  <c:v>6.477499999999992</c:v>
                </c:pt>
                <c:pt idx="17">
                  <c:v>6.5874999999999773</c:v>
                </c:pt>
                <c:pt idx="18">
                  <c:v>6.6974999999999909</c:v>
                </c:pt>
                <c:pt idx="19">
                  <c:v>6.8063888888888897</c:v>
                </c:pt>
                <c:pt idx="20">
                  <c:v>6.9163888888888891</c:v>
                </c:pt>
                <c:pt idx="21">
                  <c:v>7.0263888888888886</c:v>
                </c:pt>
                <c:pt idx="22">
                  <c:v>7.1363888888889022</c:v>
                </c:pt>
                <c:pt idx="23">
                  <c:v>7.2463888888888874</c:v>
                </c:pt>
                <c:pt idx="24">
                  <c:v>7.3563888888888869</c:v>
                </c:pt>
                <c:pt idx="25">
                  <c:v>7.4663888888888721</c:v>
                </c:pt>
                <c:pt idx="26">
                  <c:v>7.5763888888888715</c:v>
                </c:pt>
                <c:pt idx="27">
                  <c:v>7.686388888888871</c:v>
                </c:pt>
                <c:pt idx="28">
                  <c:v>7.7963888888888704</c:v>
                </c:pt>
                <c:pt idx="29">
                  <c:v>7.9063888888888698</c:v>
                </c:pt>
                <c:pt idx="30">
                  <c:v>8.016388888888855</c:v>
                </c:pt>
                <c:pt idx="31">
                  <c:v>8.1263888888888687</c:v>
                </c:pt>
                <c:pt idx="32">
                  <c:v>8.2363888888888823</c:v>
                </c:pt>
                <c:pt idx="33">
                  <c:v>8.3463888888888818</c:v>
                </c:pt>
                <c:pt idx="34">
                  <c:v>8.4563888888888812</c:v>
                </c:pt>
                <c:pt idx="35">
                  <c:v>8.5663888888888664</c:v>
                </c:pt>
                <c:pt idx="36">
                  <c:v>8.6763888888888658</c:v>
                </c:pt>
                <c:pt idx="37">
                  <c:v>8.7863888888888653</c:v>
                </c:pt>
                <c:pt idx="38">
                  <c:v>8.8963888888888789</c:v>
                </c:pt>
                <c:pt idx="39">
                  <c:v>9.0063888888888926</c:v>
                </c:pt>
                <c:pt idx="40">
                  <c:v>9.1163888888888778</c:v>
                </c:pt>
                <c:pt idx="41">
                  <c:v>9.2263888888888772</c:v>
                </c:pt>
                <c:pt idx="42">
                  <c:v>9.3363888888888766</c:v>
                </c:pt>
                <c:pt idx="43">
                  <c:v>9.4463888888888761</c:v>
                </c:pt>
                <c:pt idx="44">
                  <c:v>9.5547222222222246</c:v>
                </c:pt>
                <c:pt idx="45">
                  <c:v>9.664722222222224</c:v>
                </c:pt>
                <c:pt idx="46">
                  <c:v>9.7730555555555725</c:v>
                </c:pt>
                <c:pt idx="47">
                  <c:v>9.8830555555555577</c:v>
                </c:pt>
                <c:pt idx="48">
                  <c:v>9.991055555555576</c:v>
                </c:pt>
                <c:pt idx="49">
                  <c:v>10.09605555555558</c:v>
                </c:pt>
                <c:pt idx="50">
                  <c:v>10.196055555555603</c:v>
                </c:pt>
                <c:pt idx="51">
                  <c:v>10.301055555555607</c:v>
                </c:pt>
                <c:pt idx="52">
                  <c:v>10.411055555555606</c:v>
                </c:pt>
                <c:pt idx="53">
                  <c:v>10.516055555555624</c:v>
                </c:pt>
                <c:pt idx="54">
                  <c:v>10.621055555555614</c:v>
                </c:pt>
                <c:pt idx="55">
                  <c:v>10.711055555555618</c:v>
                </c:pt>
                <c:pt idx="56">
                  <c:v>10.816769841269917</c:v>
                </c:pt>
                <c:pt idx="57">
                  <c:v>10.926769841269916</c:v>
                </c:pt>
                <c:pt idx="58">
                  <c:v>11.033912698412777</c:v>
                </c:pt>
                <c:pt idx="59">
                  <c:v>11.143912698412763</c:v>
                </c:pt>
                <c:pt idx="60">
                  <c:v>11.253912698412776</c:v>
                </c:pt>
                <c:pt idx="61">
                  <c:v>11.361055555555637</c:v>
                </c:pt>
                <c:pt idx="62">
                  <c:v>11.471055555555637</c:v>
                </c:pt>
                <c:pt idx="63">
                  <c:v>11.581055555555622</c:v>
                </c:pt>
                <c:pt idx="64">
                  <c:v>11.691055555555607</c:v>
                </c:pt>
                <c:pt idx="65">
                  <c:v>11.801055555555607</c:v>
                </c:pt>
                <c:pt idx="66">
                  <c:v>11.911055555555606</c:v>
                </c:pt>
                <c:pt idx="67">
                  <c:v>12.021055555555591</c:v>
                </c:pt>
                <c:pt idx="68">
                  <c:v>12.131055555555605</c:v>
                </c:pt>
                <c:pt idx="69">
                  <c:v>12.24105555555559</c:v>
                </c:pt>
                <c:pt idx="70">
                  <c:v>12.35105555555559</c:v>
                </c:pt>
                <c:pt idx="71">
                  <c:v>12.461055555555575</c:v>
                </c:pt>
                <c:pt idx="72">
                  <c:v>12.571055555555589</c:v>
                </c:pt>
                <c:pt idx="73">
                  <c:v>12.681055555555588</c:v>
                </c:pt>
                <c:pt idx="74">
                  <c:v>12.791055555555573</c:v>
                </c:pt>
                <c:pt idx="75">
                  <c:v>12.901055555555558</c:v>
                </c:pt>
                <c:pt idx="76">
                  <c:v>13.011055555555558</c:v>
                </c:pt>
                <c:pt idx="77">
                  <c:v>13.121055555555557</c:v>
                </c:pt>
                <c:pt idx="78">
                  <c:v>13.231055555555542</c:v>
                </c:pt>
                <c:pt idx="79">
                  <c:v>13.341055555555528</c:v>
                </c:pt>
                <c:pt idx="80">
                  <c:v>13.451055555555527</c:v>
                </c:pt>
                <c:pt idx="81">
                  <c:v>13.561055555555527</c:v>
                </c:pt>
                <c:pt idx="82">
                  <c:v>13.671055555555512</c:v>
                </c:pt>
                <c:pt idx="83">
                  <c:v>13.781055555555525</c:v>
                </c:pt>
                <c:pt idx="84">
                  <c:v>13.891055555555539</c:v>
                </c:pt>
                <c:pt idx="85">
                  <c:v>14.001055555555538</c:v>
                </c:pt>
                <c:pt idx="86">
                  <c:v>14.111055555555552</c:v>
                </c:pt>
                <c:pt idx="87">
                  <c:v>14.221055555555566</c:v>
                </c:pt>
                <c:pt idx="88">
                  <c:v>14.331055555555565</c:v>
                </c:pt>
                <c:pt idx="89">
                  <c:v>14.441055555555579</c:v>
                </c:pt>
                <c:pt idx="90">
                  <c:v>14.551055555555592</c:v>
                </c:pt>
                <c:pt idx="91">
                  <c:v>14.661055555555578</c:v>
                </c:pt>
                <c:pt idx="92">
                  <c:v>14.771055555555591</c:v>
                </c:pt>
                <c:pt idx="93">
                  <c:v>14.881055555555591</c:v>
                </c:pt>
                <c:pt idx="94">
                  <c:v>14.991055555555576</c:v>
                </c:pt>
                <c:pt idx="95">
                  <c:v>15.10105555555559</c:v>
                </c:pt>
                <c:pt idx="96">
                  <c:v>15.211055555555589</c:v>
                </c:pt>
                <c:pt idx="97">
                  <c:v>15.321055555555589</c:v>
                </c:pt>
                <c:pt idx="98">
                  <c:v>15.431055555555588</c:v>
                </c:pt>
                <c:pt idx="99">
                  <c:v>15.541055555555573</c:v>
                </c:pt>
                <c:pt idx="100">
                  <c:v>15.651055555555573</c:v>
                </c:pt>
                <c:pt idx="101">
                  <c:v>15.761055555555572</c:v>
                </c:pt>
                <c:pt idx="102">
                  <c:v>15.871055555555571</c:v>
                </c:pt>
                <c:pt idx="103">
                  <c:v>15.981055555555571</c:v>
                </c:pt>
                <c:pt idx="104">
                  <c:v>16.091055555555556</c:v>
                </c:pt>
                <c:pt idx="105">
                  <c:v>16.201055555555541</c:v>
                </c:pt>
                <c:pt idx="106">
                  <c:v>16.311055555555555</c:v>
                </c:pt>
                <c:pt idx="107">
                  <c:v>16.421055555555554</c:v>
                </c:pt>
                <c:pt idx="108">
                  <c:v>16.53105555555554</c:v>
                </c:pt>
                <c:pt idx="109">
                  <c:v>16.639944444444438</c:v>
                </c:pt>
                <c:pt idx="110">
                  <c:v>16.749944444444452</c:v>
                </c:pt>
                <c:pt idx="111">
                  <c:v>16.859944444444437</c:v>
                </c:pt>
                <c:pt idx="112">
                  <c:v>16.968944444444432</c:v>
                </c:pt>
                <c:pt idx="113">
                  <c:v>17.068944444444426</c:v>
                </c:pt>
                <c:pt idx="114">
                  <c:v>17.177833333333325</c:v>
                </c:pt>
                <c:pt idx="115">
                  <c:v>17.28783333333331</c:v>
                </c:pt>
                <c:pt idx="116">
                  <c:v>17.397833333333324</c:v>
                </c:pt>
                <c:pt idx="117">
                  <c:v>17.507833333333309</c:v>
                </c:pt>
                <c:pt idx="118">
                  <c:v>17.617833333333309</c:v>
                </c:pt>
                <c:pt idx="119">
                  <c:v>17.726924242424218</c:v>
                </c:pt>
                <c:pt idx="120">
                  <c:v>17.836924242424232</c:v>
                </c:pt>
                <c:pt idx="121">
                  <c:v>17.946924242424231</c:v>
                </c:pt>
                <c:pt idx="122">
                  <c:v>18.056924242424216</c:v>
                </c:pt>
                <c:pt idx="123">
                  <c:v>18.16692424242423</c:v>
                </c:pt>
                <c:pt idx="124">
                  <c:v>18.276924242424229</c:v>
                </c:pt>
                <c:pt idx="125">
                  <c:v>18.386924242424229</c:v>
                </c:pt>
                <c:pt idx="126">
                  <c:v>18.495924242424223</c:v>
                </c:pt>
                <c:pt idx="127">
                  <c:v>18.605924242424237</c:v>
                </c:pt>
                <c:pt idx="128">
                  <c:v>18.715924242424222</c:v>
                </c:pt>
                <c:pt idx="129">
                  <c:v>18.825924242424236</c:v>
                </c:pt>
                <c:pt idx="130">
                  <c:v>18.93370202020202</c:v>
                </c:pt>
                <c:pt idx="131">
                  <c:v>19.033702020202014</c:v>
                </c:pt>
                <c:pt idx="132">
                  <c:v>19.139952020202003</c:v>
                </c:pt>
                <c:pt idx="133">
                  <c:v>19.249952020202016</c:v>
                </c:pt>
                <c:pt idx="134">
                  <c:v>19.359952020202002</c:v>
                </c:pt>
                <c:pt idx="135">
                  <c:v>19.46620202020199</c:v>
                </c:pt>
                <c:pt idx="136">
                  <c:v>19.566202020201999</c:v>
                </c:pt>
                <c:pt idx="137">
                  <c:v>19.672868686868668</c:v>
                </c:pt>
                <c:pt idx="138">
                  <c:v>19.772868686868662</c:v>
                </c:pt>
                <c:pt idx="139">
                  <c:v>19.880868686868666</c:v>
                </c:pt>
                <c:pt idx="140">
                  <c:v>19.990868686868652</c:v>
                </c:pt>
                <c:pt idx="141">
                  <c:v>20.100868686868665</c:v>
                </c:pt>
                <c:pt idx="142">
                  <c:v>20.21086868686865</c:v>
                </c:pt>
                <c:pt idx="143">
                  <c:v>20.32086868686865</c:v>
                </c:pt>
                <c:pt idx="144">
                  <c:v>20.430868686868664</c:v>
                </c:pt>
                <c:pt idx="145">
                  <c:v>20.540868686868649</c:v>
                </c:pt>
                <c:pt idx="146">
                  <c:v>20.650868686868662</c:v>
                </c:pt>
                <c:pt idx="147">
                  <c:v>20.760868686868662</c:v>
                </c:pt>
                <c:pt idx="148">
                  <c:v>20.870868686868661</c:v>
                </c:pt>
                <c:pt idx="149">
                  <c:v>20.97086868686867</c:v>
                </c:pt>
                <c:pt idx="150">
                  <c:v>21.078368686868657</c:v>
                </c:pt>
                <c:pt idx="151">
                  <c:v>21.17836868686868</c:v>
                </c:pt>
                <c:pt idx="152">
                  <c:v>21.288368686868665</c:v>
                </c:pt>
                <c:pt idx="153">
                  <c:v>21.398368686868665</c:v>
                </c:pt>
                <c:pt idx="154">
                  <c:v>21.508368686868664</c:v>
                </c:pt>
                <c:pt idx="155">
                  <c:v>21.618368686868664</c:v>
                </c:pt>
                <c:pt idx="156">
                  <c:v>21.718368686868658</c:v>
                </c:pt>
              </c:numCache>
            </c:numRef>
          </c:xVal>
          <c:yVal>
            <c:numRef>
              <c:f>'Refined Data '!$AO$51:$AO$207</c:f>
              <c:numCache>
                <c:formatCode>General</c:formatCode>
                <c:ptCount val="157"/>
                <c:pt idx="0">
                  <c:v>80.370999999999995</c:v>
                </c:pt>
                <c:pt idx="1">
                  <c:v>80.338999999999999</c:v>
                </c:pt>
                <c:pt idx="2">
                  <c:v>79.959999999999994</c:v>
                </c:pt>
                <c:pt idx="3">
                  <c:v>79.198999999999998</c:v>
                </c:pt>
                <c:pt idx="4">
                  <c:v>78.013999999999996</c:v>
                </c:pt>
                <c:pt idx="5">
                  <c:v>76.381</c:v>
                </c:pt>
                <c:pt idx="6">
                  <c:v>74.314999999999998</c:v>
                </c:pt>
                <c:pt idx="7">
                  <c:v>71.876999999999995</c:v>
                </c:pt>
                <c:pt idx="8">
                  <c:v>69.168999999999997</c:v>
                </c:pt>
                <c:pt idx="9">
                  <c:v>66.304999999999993</c:v>
                </c:pt>
                <c:pt idx="10">
                  <c:v>63.401000000000003</c:v>
                </c:pt>
                <c:pt idx="11">
                  <c:v>60.548000000000002</c:v>
                </c:pt>
                <c:pt idx="12">
                  <c:v>57.816000000000003</c:v>
                </c:pt>
                <c:pt idx="13">
                  <c:v>55.253</c:v>
                </c:pt>
                <c:pt idx="14">
                  <c:v>52.890999999999998</c:v>
                </c:pt>
                <c:pt idx="15">
                  <c:v>50.746000000000002</c:v>
                </c:pt>
                <c:pt idx="16">
                  <c:v>48.811</c:v>
                </c:pt>
                <c:pt idx="17">
                  <c:v>47.067</c:v>
                </c:pt>
                <c:pt idx="18">
                  <c:v>45.49</c:v>
                </c:pt>
                <c:pt idx="19">
                  <c:v>44.069000000000003</c:v>
                </c:pt>
                <c:pt idx="20">
                  <c:v>42.819000000000003</c:v>
                </c:pt>
                <c:pt idx="21">
                  <c:v>41.771000000000001</c:v>
                </c:pt>
                <c:pt idx="22">
                  <c:v>40.960999999999999</c:v>
                </c:pt>
                <c:pt idx="23">
                  <c:v>40.413000000000004</c:v>
                </c:pt>
                <c:pt idx="24">
                  <c:v>40.137</c:v>
                </c:pt>
                <c:pt idx="25">
                  <c:v>40.125999999999998</c:v>
                </c:pt>
                <c:pt idx="26">
                  <c:v>40.353999999999999</c:v>
                </c:pt>
                <c:pt idx="27">
                  <c:v>40.771999999999998</c:v>
                </c:pt>
                <c:pt idx="28">
                  <c:v>41.317999999999998</c:v>
                </c:pt>
                <c:pt idx="29">
                  <c:v>41.914999999999999</c:v>
                </c:pt>
                <c:pt idx="30">
                  <c:v>42.488</c:v>
                </c:pt>
                <c:pt idx="31">
                  <c:v>42.974000000000004</c:v>
                </c:pt>
                <c:pt idx="32">
                  <c:v>43.334000000000003</c:v>
                </c:pt>
                <c:pt idx="33">
                  <c:v>43.557000000000002</c:v>
                </c:pt>
                <c:pt idx="34">
                  <c:v>43.664999999999999</c:v>
                </c:pt>
                <c:pt idx="35">
                  <c:v>43.703000000000003</c:v>
                </c:pt>
                <c:pt idx="36">
                  <c:v>43.727000000000004</c:v>
                </c:pt>
                <c:pt idx="37">
                  <c:v>43.777999999999999</c:v>
                </c:pt>
                <c:pt idx="38">
                  <c:v>43.866</c:v>
                </c:pt>
                <c:pt idx="39">
                  <c:v>43.965000000000003</c:v>
                </c:pt>
                <c:pt idx="40">
                  <c:v>44.018999999999998</c:v>
                </c:pt>
                <c:pt idx="41">
                  <c:v>43.963999999999999</c:v>
                </c:pt>
                <c:pt idx="42">
                  <c:v>43.752000000000002</c:v>
                </c:pt>
                <c:pt idx="43">
                  <c:v>43.369</c:v>
                </c:pt>
                <c:pt idx="44">
                  <c:v>42.838999999999999</c:v>
                </c:pt>
                <c:pt idx="45">
                  <c:v>42.207999999999998</c:v>
                </c:pt>
                <c:pt idx="46">
                  <c:v>41.524000000000001</c:v>
                </c:pt>
                <c:pt idx="47">
                  <c:v>40.814</c:v>
                </c:pt>
                <c:pt idx="48">
                  <c:v>40.085000000000001</c:v>
                </c:pt>
                <c:pt idx="49">
                  <c:v>39.322000000000003</c:v>
                </c:pt>
                <c:pt idx="50">
                  <c:v>38.505000000000003</c:v>
                </c:pt>
                <c:pt idx="51">
                  <c:v>37.615000000000002</c:v>
                </c:pt>
                <c:pt idx="52">
                  <c:v>36.637999999999998</c:v>
                </c:pt>
                <c:pt idx="53">
                  <c:v>35.558</c:v>
                </c:pt>
                <c:pt idx="54">
                  <c:v>34.366999999999997</c:v>
                </c:pt>
                <c:pt idx="55">
                  <c:v>33.062999999999995</c:v>
                </c:pt>
                <c:pt idx="56">
                  <c:v>31.658999999999999</c:v>
                </c:pt>
                <c:pt idx="57">
                  <c:v>30.177</c:v>
                </c:pt>
                <c:pt idx="58">
                  <c:v>28.64</c:v>
                </c:pt>
                <c:pt idx="59">
                  <c:v>27.054000000000002</c:v>
                </c:pt>
                <c:pt idx="60">
                  <c:v>25.411000000000001</c:v>
                </c:pt>
                <c:pt idx="61">
                  <c:v>23.696000000000002</c:v>
                </c:pt>
                <c:pt idx="62">
                  <c:v>21.911000000000001</c:v>
                </c:pt>
                <c:pt idx="63">
                  <c:v>20.084</c:v>
                </c:pt>
                <c:pt idx="64">
                  <c:v>18.277999999999999</c:v>
                </c:pt>
                <c:pt idx="65">
                  <c:v>16.576999999999998</c:v>
                </c:pt>
                <c:pt idx="66">
                  <c:v>15.062000000000001</c:v>
                </c:pt>
                <c:pt idx="67">
                  <c:v>13.788999999999998</c:v>
                </c:pt>
                <c:pt idx="68">
                  <c:v>12.777999999999999</c:v>
                </c:pt>
                <c:pt idx="69">
                  <c:v>12.010999999999999</c:v>
                </c:pt>
                <c:pt idx="70">
                  <c:v>11.451000000000001</c:v>
                </c:pt>
                <c:pt idx="71">
                  <c:v>11.061</c:v>
                </c:pt>
                <c:pt idx="72">
                  <c:v>10.821</c:v>
                </c:pt>
                <c:pt idx="73">
                  <c:v>10.725</c:v>
                </c:pt>
                <c:pt idx="74">
                  <c:v>10.78</c:v>
                </c:pt>
                <c:pt idx="75">
                  <c:v>10.992000000000001</c:v>
                </c:pt>
                <c:pt idx="76">
                  <c:v>11.363</c:v>
                </c:pt>
                <c:pt idx="77">
                  <c:v>11.879999999999999</c:v>
                </c:pt>
                <c:pt idx="78">
                  <c:v>12.521999999999998</c:v>
                </c:pt>
                <c:pt idx="79">
                  <c:v>13.268999999999998</c:v>
                </c:pt>
                <c:pt idx="80">
                  <c:v>14.093</c:v>
                </c:pt>
                <c:pt idx="81">
                  <c:v>14.960999999999999</c:v>
                </c:pt>
                <c:pt idx="82">
                  <c:v>15.821999999999999</c:v>
                </c:pt>
                <c:pt idx="83">
                  <c:v>16.620999999999999</c:v>
                </c:pt>
                <c:pt idx="84">
                  <c:v>17.306000000000001</c:v>
                </c:pt>
                <c:pt idx="85">
                  <c:v>17.843</c:v>
                </c:pt>
                <c:pt idx="86">
                  <c:v>18.222999999999999</c:v>
                </c:pt>
                <c:pt idx="87">
                  <c:v>18.446999999999999</c:v>
                </c:pt>
                <c:pt idx="88">
                  <c:v>18.523</c:v>
                </c:pt>
                <c:pt idx="89">
                  <c:v>18.457000000000001</c:v>
                </c:pt>
                <c:pt idx="90">
                  <c:v>18.251000000000001</c:v>
                </c:pt>
                <c:pt idx="91">
                  <c:v>17.913</c:v>
                </c:pt>
                <c:pt idx="92">
                  <c:v>17.46</c:v>
                </c:pt>
                <c:pt idx="93">
                  <c:v>16.922000000000001</c:v>
                </c:pt>
                <c:pt idx="94">
                  <c:v>16.337</c:v>
                </c:pt>
                <c:pt idx="95">
                  <c:v>15.739999999999998</c:v>
                </c:pt>
                <c:pt idx="96">
                  <c:v>15.16</c:v>
                </c:pt>
                <c:pt idx="97">
                  <c:v>14.620999999999999</c:v>
                </c:pt>
                <c:pt idx="98">
                  <c:v>14.137</c:v>
                </c:pt>
                <c:pt idx="99">
                  <c:v>13.719000000000001</c:v>
                </c:pt>
                <c:pt idx="100">
                  <c:v>13.373999999999999</c:v>
                </c:pt>
                <c:pt idx="101">
                  <c:v>13.106999999999999</c:v>
                </c:pt>
                <c:pt idx="102">
                  <c:v>12.923999999999999</c:v>
                </c:pt>
                <c:pt idx="103">
                  <c:v>12.821999999999999</c:v>
                </c:pt>
                <c:pt idx="104">
                  <c:v>12.79</c:v>
                </c:pt>
                <c:pt idx="105">
                  <c:v>12.8</c:v>
                </c:pt>
                <c:pt idx="106">
                  <c:v>12.815999999999999</c:v>
                </c:pt>
                <c:pt idx="107">
                  <c:v>12.800999999999998</c:v>
                </c:pt>
                <c:pt idx="108">
                  <c:v>12.733999999999998</c:v>
                </c:pt>
                <c:pt idx="109">
                  <c:v>12.611000000000001</c:v>
                </c:pt>
                <c:pt idx="110">
                  <c:v>12.436</c:v>
                </c:pt>
                <c:pt idx="111">
                  <c:v>12.216999999999999</c:v>
                </c:pt>
                <c:pt idx="112">
                  <c:v>11.962</c:v>
                </c:pt>
                <c:pt idx="113">
                  <c:v>11.677</c:v>
                </c:pt>
                <c:pt idx="114">
                  <c:v>11.370999999999999</c:v>
                </c:pt>
                <c:pt idx="115">
                  <c:v>11.047000000000001</c:v>
                </c:pt>
                <c:pt idx="116">
                  <c:v>10.709</c:v>
                </c:pt>
                <c:pt idx="117">
                  <c:v>10.358000000000001</c:v>
                </c:pt>
                <c:pt idx="118">
                  <c:v>9.9920000000000009</c:v>
                </c:pt>
                <c:pt idx="119">
                  <c:v>9.6059999999999999</c:v>
                </c:pt>
                <c:pt idx="120">
                  <c:v>9.1950000000000003</c:v>
                </c:pt>
                <c:pt idx="121">
                  <c:v>8.76</c:v>
                </c:pt>
                <c:pt idx="122">
                  <c:v>8.3159999999999989</c:v>
                </c:pt>
                <c:pt idx="123">
                  <c:v>7.8849999999999998</c:v>
                </c:pt>
                <c:pt idx="124">
                  <c:v>7.4969999999999999</c:v>
                </c:pt>
                <c:pt idx="125">
                  <c:v>7.1719999999999997</c:v>
                </c:pt>
                <c:pt idx="126">
                  <c:v>6.9209999999999994</c:v>
                </c:pt>
                <c:pt idx="127">
                  <c:v>6.7359999999999998</c:v>
                </c:pt>
                <c:pt idx="128">
                  <c:v>6.5990000000000002</c:v>
                </c:pt>
                <c:pt idx="129">
                  <c:v>6.4849999999999994</c:v>
                </c:pt>
                <c:pt idx="130">
                  <c:v>6.3709999999999996</c:v>
                </c:pt>
                <c:pt idx="131">
                  <c:v>6.2429999999999994</c:v>
                </c:pt>
                <c:pt idx="132">
                  <c:v>6.0960000000000001</c:v>
                </c:pt>
                <c:pt idx="133">
                  <c:v>5.93</c:v>
                </c:pt>
                <c:pt idx="134">
                  <c:v>5.75</c:v>
                </c:pt>
                <c:pt idx="135">
                  <c:v>5.5589999999999993</c:v>
                </c:pt>
                <c:pt idx="136">
                  <c:v>5.3599999999999994</c:v>
                </c:pt>
                <c:pt idx="137">
                  <c:v>5.16</c:v>
                </c:pt>
                <c:pt idx="138">
                  <c:v>4.9659999999999993</c:v>
                </c:pt>
                <c:pt idx="139">
                  <c:v>4.7769999999999992</c:v>
                </c:pt>
                <c:pt idx="140">
                  <c:v>4.5839999999999996</c:v>
                </c:pt>
                <c:pt idx="141">
                  <c:v>4.3780000000000001</c:v>
                </c:pt>
                <c:pt idx="142">
                  <c:v>4.1519999999999992</c:v>
                </c:pt>
                <c:pt idx="143">
                  <c:v>3.9049999999999998</c:v>
                </c:pt>
                <c:pt idx="144">
                  <c:v>3.6419999999999995</c:v>
                </c:pt>
                <c:pt idx="145">
                  <c:v>3.375</c:v>
                </c:pt>
                <c:pt idx="146">
                  <c:v>3.1229999999999998</c:v>
                </c:pt>
                <c:pt idx="147">
                  <c:v>2.9019999999999997</c:v>
                </c:pt>
                <c:pt idx="148">
                  <c:v>2.7209999999999996</c:v>
                </c:pt>
                <c:pt idx="149">
                  <c:v>2.5859999999999994</c:v>
                </c:pt>
                <c:pt idx="150">
                  <c:v>2.5029999999999997</c:v>
                </c:pt>
                <c:pt idx="151">
                  <c:v>2.476</c:v>
                </c:pt>
                <c:pt idx="152">
                  <c:v>2.5169999999999995</c:v>
                </c:pt>
                <c:pt idx="153">
                  <c:v>2.633</c:v>
                </c:pt>
                <c:pt idx="154">
                  <c:v>2.827</c:v>
                </c:pt>
                <c:pt idx="155">
                  <c:v>3.09</c:v>
                </c:pt>
                <c:pt idx="156">
                  <c:v>3.4049999999999998</c:v>
                </c:pt>
              </c:numCache>
            </c:numRef>
          </c:yVal>
          <c:smooth val="1"/>
        </c:ser>
        <c:ser>
          <c:idx val="29"/>
          <c:order val="12"/>
          <c:tx>
            <c:v>purple</c:v>
          </c:tx>
          <c:spPr>
            <a:ln w="22225"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'!$AQ$54:$AQ$246</c:f>
              <c:numCache>
                <c:formatCode>General</c:formatCode>
                <c:ptCount val="193"/>
                <c:pt idx="0">
                  <c:v>4.7999999999999989</c:v>
                </c:pt>
                <c:pt idx="1">
                  <c:v>4.8999999999999986</c:v>
                </c:pt>
                <c:pt idx="2">
                  <c:v>4.9999999999999982</c:v>
                </c:pt>
                <c:pt idx="3">
                  <c:v>5.0999999999999979</c:v>
                </c:pt>
                <c:pt idx="4">
                  <c:v>5.1999999999999975</c:v>
                </c:pt>
                <c:pt idx="5">
                  <c:v>5.2999999999999972</c:v>
                </c:pt>
                <c:pt idx="6">
                  <c:v>5.3999999999999968</c:v>
                </c:pt>
                <c:pt idx="7">
                  <c:v>5.4999999999999964</c:v>
                </c:pt>
                <c:pt idx="8">
                  <c:v>5.5999999999999961</c:v>
                </c:pt>
                <c:pt idx="9">
                  <c:v>5.6999999999999957</c:v>
                </c:pt>
                <c:pt idx="10">
                  <c:v>5.7999999999999954</c:v>
                </c:pt>
                <c:pt idx="11">
                  <c:v>5.899999999999995</c:v>
                </c:pt>
                <c:pt idx="12">
                  <c:v>5.9999999999999947</c:v>
                </c:pt>
                <c:pt idx="13">
                  <c:v>6.0999999999999943</c:v>
                </c:pt>
                <c:pt idx="14">
                  <c:v>6.199999999999994</c:v>
                </c:pt>
                <c:pt idx="15">
                  <c:v>6.2999999999999936</c:v>
                </c:pt>
                <c:pt idx="16">
                  <c:v>6.3999999999999932</c:v>
                </c:pt>
                <c:pt idx="17">
                  <c:v>6.4999999999999929</c:v>
                </c:pt>
                <c:pt idx="18">
                  <c:v>6.5999999999999925</c:v>
                </c:pt>
                <c:pt idx="19">
                  <c:v>6.6999999999999922</c:v>
                </c:pt>
                <c:pt idx="20">
                  <c:v>6.7999999999999918</c:v>
                </c:pt>
                <c:pt idx="21">
                  <c:v>6.8999999999999915</c:v>
                </c:pt>
                <c:pt idx="22">
                  <c:v>6.9999999999999911</c:v>
                </c:pt>
                <c:pt idx="23">
                  <c:v>7.0999999999999908</c:v>
                </c:pt>
                <c:pt idx="24">
                  <c:v>7.1999999999999904</c:v>
                </c:pt>
                <c:pt idx="25">
                  <c:v>7.2999999999999901</c:v>
                </c:pt>
                <c:pt idx="26">
                  <c:v>7.3999999999999897</c:v>
                </c:pt>
                <c:pt idx="27">
                  <c:v>7.4999999999999893</c:v>
                </c:pt>
                <c:pt idx="28">
                  <c:v>7.599999999999989</c:v>
                </c:pt>
                <c:pt idx="29">
                  <c:v>7.6999999999999886</c:v>
                </c:pt>
                <c:pt idx="30">
                  <c:v>7.7999999999999883</c:v>
                </c:pt>
                <c:pt idx="31">
                  <c:v>7.8999999999999879</c:v>
                </c:pt>
                <c:pt idx="32">
                  <c:v>7.9999999999999876</c:v>
                </c:pt>
                <c:pt idx="33">
                  <c:v>8.0999999999999872</c:v>
                </c:pt>
                <c:pt idx="34">
                  <c:v>8.1999999999999869</c:v>
                </c:pt>
                <c:pt idx="35">
                  <c:v>8.2999999999999865</c:v>
                </c:pt>
                <c:pt idx="36">
                  <c:v>8.3999999999999861</c:v>
                </c:pt>
                <c:pt idx="37">
                  <c:v>8.4999999999999858</c:v>
                </c:pt>
                <c:pt idx="38">
                  <c:v>8.5999999999999854</c:v>
                </c:pt>
                <c:pt idx="39">
                  <c:v>8.6999999999999851</c:v>
                </c:pt>
                <c:pt idx="40">
                  <c:v>8.7999999999999847</c:v>
                </c:pt>
                <c:pt idx="41">
                  <c:v>8.8999999999999844</c:v>
                </c:pt>
                <c:pt idx="42">
                  <c:v>8.999999999999984</c:v>
                </c:pt>
                <c:pt idx="43">
                  <c:v>9.0999999999999837</c:v>
                </c:pt>
                <c:pt idx="44">
                  <c:v>9.1999999999999833</c:v>
                </c:pt>
                <c:pt idx="45">
                  <c:v>9.2999999999999829</c:v>
                </c:pt>
                <c:pt idx="46">
                  <c:v>9.3999999999999826</c:v>
                </c:pt>
                <c:pt idx="47">
                  <c:v>9.4999999999999822</c:v>
                </c:pt>
                <c:pt idx="48">
                  <c:v>9.5999999999999819</c:v>
                </c:pt>
                <c:pt idx="49">
                  <c:v>9.6999999999999815</c:v>
                </c:pt>
                <c:pt idx="50">
                  <c:v>9.7999999999999812</c:v>
                </c:pt>
                <c:pt idx="51">
                  <c:v>9.8999999999999808</c:v>
                </c:pt>
                <c:pt idx="52">
                  <c:v>9.9999999999999805</c:v>
                </c:pt>
                <c:pt idx="53">
                  <c:v>10.09999999999998</c:v>
                </c:pt>
                <c:pt idx="54">
                  <c:v>10.19999999999998</c:v>
                </c:pt>
                <c:pt idx="55">
                  <c:v>10.299999999999979</c:v>
                </c:pt>
                <c:pt idx="56">
                  <c:v>10.399999999999979</c:v>
                </c:pt>
                <c:pt idx="57">
                  <c:v>10.499999999999979</c:v>
                </c:pt>
                <c:pt idx="58">
                  <c:v>10.599999999999978</c:v>
                </c:pt>
                <c:pt idx="59">
                  <c:v>10.699999999999978</c:v>
                </c:pt>
                <c:pt idx="60">
                  <c:v>10.799999999999978</c:v>
                </c:pt>
                <c:pt idx="61">
                  <c:v>10.899999999999977</c:v>
                </c:pt>
                <c:pt idx="62">
                  <c:v>10.999999999999977</c:v>
                </c:pt>
                <c:pt idx="63">
                  <c:v>11.099999999999977</c:v>
                </c:pt>
                <c:pt idx="64">
                  <c:v>11.199999999999976</c:v>
                </c:pt>
                <c:pt idx="65">
                  <c:v>11.299999999999976</c:v>
                </c:pt>
                <c:pt idx="66">
                  <c:v>11.399999999999975</c:v>
                </c:pt>
                <c:pt idx="67">
                  <c:v>11.499999999999975</c:v>
                </c:pt>
                <c:pt idx="68">
                  <c:v>11.599999999999975</c:v>
                </c:pt>
                <c:pt idx="69">
                  <c:v>11.699999999999974</c:v>
                </c:pt>
                <c:pt idx="70">
                  <c:v>11.799999999999974</c:v>
                </c:pt>
                <c:pt idx="71">
                  <c:v>11.899999999999974</c:v>
                </c:pt>
                <c:pt idx="72">
                  <c:v>11.999999999999973</c:v>
                </c:pt>
                <c:pt idx="73">
                  <c:v>12.099999999999973</c:v>
                </c:pt>
                <c:pt idx="74">
                  <c:v>12.199999999999973</c:v>
                </c:pt>
                <c:pt idx="75">
                  <c:v>12.299999999999972</c:v>
                </c:pt>
                <c:pt idx="76">
                  <c:v>12.399999999999972</c:v>
                </c:pt>
                <c:pt idx="77">
                  <c:v>12.499999999999972</c:v>
                </c:pt>
                <c:pt idx="78">
                  <c:v>12.599999999999971</c:v>
                </c:pt>
                <c:pt idx="79">
                  <c:v>12.699999999999971</c:v>
                </c:pt>
                <c:pt idx="80">
                  <c:v>12.799999999999971</c:v>
                </c:pt>
                <c:pt idx="81">
                  <c:v>12.89999999999997</c:v>
                </c:pt>
                <c:pt idx="82">
                  <c:v>12.99999999999997</c:v>
                </c:pt>
                <c:pt idx="83">
                  <c:v>13.099999999999969</c:v>
                </c:pt>
                <c:pt idx="84">
                  <c:v>13.199999999999969</c:v>
                </c:pt>
                <c:pt idx="85">
                  <c:v>13.299999999999969</c:v>
                </c:pt>
                <c:pt idx="86">
                  <c:v>13.399999999999968</c:v>
                </c:pt>
                <c:pt idx="87">
                  <c:v>13.499999999999968</c:v>
                </c:pt>
                <c:pt idx="88">
                  <c:v>13.599999999999968</c:v>
                </c:pt>
                <c:pt idx="89">
                  <c:v>13.699999999999967</c:v>
                </c:pt>
                <c:pt idx="90">
                  <c:v>13.799999999999967</c:v>
                </c:pt>
                <c:pt idx="91">
                  <c:v>13.899999999999967</c:v>
                </c:pt>
                <c:pt idx="92">
                  <c:v>13.999999999999966</c:v>
                </c:pt>
                <c:pt idx="93">
                  <c:v>14.099999999999966</c:v>
                </c:pt>
                <c:pt idx="94">
                  <c:v>14.199999999999966</c:v>
                </c:pt>
                <c:pt idx="95">
                  <c:v>14.299999999999965</c:v>
                </c:pt>
                <c:pt idx="96">
                  <c:v>14.399999999999965</c:v>
                </c:pt>
                <c:pt idx="97">
                  <c:v>14.499999999999964</c:v>
                </c:pt>
                <c:pt idx="98">
                  <c:v>14.599999999999964</c:v>
                </c:pt>
                <c:pt idx="99">
                  <c:v>14.699999999999964</c:v>
                </c:pt>
                <c:pt idx="100">
                  <c:v>14.799999999999963</c:v>
                </c:pt>
                <c:pt idx="101">
                  <c:v>14.899999999999963</c:v>
                </c:pt>
                <c:pt idx="102">
                  <c:v>14.999999999999963</c:v>
                </c:pt>
                <c:pt idx="103">
                  <c:v>15.099999999999962</c:v>
                </c:pt>
                <c:pt idx="104">
                  <c:v>15.199999999999962</c:v>
                </c:pt>
                <c:pt idx="105">
                  <c:v>15.299999999999962</c:v>
                </c:pt>
                <c:pt idx="106">
                  <c:v>15.399999999999961</c:v>
                </c:pt>
                <c:pt idx="107">
                  <c:v>15.499999999999961</c:v>
                </c:pt>
                <c:pt idx="108">
                  <c:v>15.599999999999961</c:v>
                </c:pt>
                <c:pt idx="109">
                  <c:v>15.69999999999996</c:v>
                </c:pt>
                <c:pt idx="110">
                  <c:v>15.79999999999996</c:v>
                </c:pt>
                <c:pt idx="111">
                  <c:v>15.899999999999959</c:v>
                </c:pt>
                <c:pt idx="112">
                  <c:v>15.999999999999959</c:v>
                </c:pt>
                <c:pt idx="113">
                  <c:v>16.099999999999959</c:v>
                </c:pt>
                <c:pt idx="114">
                  <c:v>16.19999999999996</c:v>
                </c:pt>
                <c:pt idx="115">
                  <c:v>16.299999999999962</c:v>
                </c:pt>
                <c:pt idx="116">
                  <c:v>16.399999999999963</c:v>
                </c:pt>
                <c:pt idx="117">
                  <c:v>16.499999999999964</c:v>
                </c:pt>
                <c:pt idx="118">
                  <c:v>16.599999999999966</c:v>
                </c:pt>
                <c:pt idx="119">
                  <c:v>16.699999999999967</c:v>
                </c:pt>
                <c:pt idx="120">
                  <c:v>16.799999999999969</c:v>
                </c:pt>
                <c:pt idx="121">
                  <c:v>16.89999999999997</c:v>
                </c:pt>
                <c:pt idx="122">
                  <c:v>16.999999999999972</c:v>
                </c:pt>
                <c:pt idx="123">
                  <c:v>17.099999999999973</c:v>
                </c:pt>
                <c:pt idx="124">
                  <c:v>17.199999999999974</c:v>
                </c:pt>
                <c:pt idx="125">
                  <c:v>17.299999999999976</c:v>
                </c:pt>
                <c:pt idx="126">
                  <c:v>17.399999999999977</c:v>
                </c:pt>
                <c:pt idx="127">
                  <c:v>17.499999999999979</c:v>
                </c:pt>
                <c:pt idx="128">
                  <c:v>17.59999999999998</c:v>
                </c:pt>
                <c:pt idx="129">
                  <c:v>17.699999999999982</c:v>
                </c:pt>
                <c:pt idx="130">
                  <c:v>17.799999999999983</c:v>
                </c:pt>
                <c:pt idx="131">
                  <c:v>17.899999999999984</c:v>
                </c:pt>
                <c:pt idx="132">
                  <c:v>17.999999999999986</c:v>
                </c:pt>
                <c:pt idx="133">
                  <c:v>18.099999999999987</c:v>
                </c:pt>
                <c:pt idx="134">
                  <c:v>18.199999999999989</c:v>
                </c:pt>
                <c:pt idx="135">
                  <c:v>18.29999999999999</c:v>
                </c:pt>
                <c:pt idx="136">
                  <c:v>18.399999999999991</c:v>
                </c:pt>
                <c:pt idx="137">
                  <c:v>18.499999999999993</c:v>
                </c:pt>
                <c:pt idx="138">
                  <c:v>18.599999999999994</c:v>
                </c:pt>
                <c:pt idx="139">
                  <c:v>18.699999999999996</c:v>
                </c:pt>
                <c:pt idx="140">
                  <c:v>18.799999999999997</c:v>
                </c:pt>
                <c:pt idx="141">
                  <c:v>18.899999999999999</c:v>
                </c:pt>
                <c:pt idx="142">
                  <c:v>19</c:v>
                </c:pt>
                <c:pt idx="143">
                  <c:v>19.100000000000001</c:v>
                </c:pt>
                <c:pt idx="144">
                  <c:v>19.200000000000003</c:v>
                </c:pt>
                <c:pt idx="145">
                  <c:v>19.300000000000004</c:v>
                </c:pt>
                <c:pt idx="146">
                  <c:v>19.400000000000006</c:v>
                </c:pt>
                <c:pt idx="147">
                  <c:v>19.500000000000007</c:v>
                </c:pt>
                <c:pt idx="148">
                  <c:v>19.600000000000009</c:v>
                </c:pt>
                <c:pt idx="149">
                  <c:v>19.70000000000001</c:v>
                </c:pt>
                <c:pt idx="150">
                  <c:v>19.800000000000011</c:v>
                </c:pt>
                <c:pt idx="151">
                  <c:v>19.900000000000013</c:v>
                </c:pt>
                <c:pt idx="152">
                  <c:v>20.000000000000014</c:v>
                </c:pt>
                <c:pt idx="153">
                  <c:v>20.100000000000016</c:v>
                </c:pt>
                <c:pt idx="154">
                  <c:v>20.200000000000017</c:v>
                </c:pt>
                <c:pt idx="155">
                  <c:v>20.300000000000018</c:v>
                </c:pt>
                <c:pt idx="156">
                  <c:v>20.40000000000002</c:v>
                </c:pt>
                <c:pt idx="157">
                  <c:v>20.500000000000021</c:v>
                </c:pt>
                <c:pt idx="158">
                  <c:v>20.600000000000023</c:v>
                </c:pt>
                <c:pt idx="159">
                  <c:v>20.700000000000024</c:v>
                </c:pt>
                <c:pt idx="160">
                  <c:v>20.800000000000026</c:v>
                </c:pt>
                <c:pt idx="161">
                  <c:v>20.900000000000027</c:v>
                </c:pt>
                <c:pt idx="162">
                  <c:v>21.000000000000028</c:v>
                </c:pt>
                <c:pt idx="163">
                  <c:v>21.10000000000003</c:v>
                </c:pt>
                <c:pt idx="164">
                  <c:v>21.200000000000031</c:v>
                </c:pt>
                <c:pt idx="165">
                  <c:v>21.300000000000033</c:v>
                </c:pt>
                <c:pt idx="166">
                  <c:v>21.400000000000034</c:v>
                </c:pt>
                <c:pt idx="167">
                  <c:v>21.500000000000036</c:v>
                </c:pt>
                <c:pt idx="168">
                  <c:v>21.600000000000037</c:v>
                </c:pt>
                <c:pt idx="169">
                  <c:v>21.700000000000038</c:v>
                </c:pt>
                <c:pt idx="170">
                  <c:v>21.80000000000004</c:v>
                </c:pt>
                <c:pt idx="171">
                  <c:v>21.900000000000041</c:v>
                </c:pt>
                <c:pt idx="172">
                  <c:v>22.000000000000043</c:v>
                </c:pt>
                <c:pt idx="173">
                  <c:v>22.100000000000044</c:v>
                </c:pt>
                <c:pt idx="174">
                  <c:v>22.200000000000045</c:v>
                </c:pt>
                <c:pt idx="175">
                  <c:v>22.300000000000047</c:v>
                </c:pt>
                <c:pt idx="176">
                  <c:v>22.400000000000048</c:v>
                </c:pt>
                <c:pt idx="177">
                  <c:v>22.50000000000005</c:v>
                </c:pt>
                <c:pt idx="178">
                  <c:v>22.600000000000051</c:v>
                </c:pt>
                <c:pt idx="179">
                  <c:v>22.700000000000053</c:v>
                </c:pt>
                <c:pt idx="180">
                  <c:v>22.800000000000054</c:v>
                </c:pt>
                <c:pt idx="181">
                  <c:v>22.900000000000055</c:v>
                </c:pt>
                <c:pt idx="182">
                  <c:v>23.000000000000057</c:v>
                </c:pt>
                <c:pt idx="183">
                  <c:v>23.100000000000058</c:v>
                </c:pt>
                <c:pt idx="184">
                  <c:v>23.20000000000006</c:v>
                </c:pt>
                <c:pt idx="185">
                  <c:v>23.300000000000061</c:v>
                </c:pt>
                <c:pt idx="186">
                  <c:v>23.400000000000063</c:v>
                </c:pt>
                <c:pt idx="187">
                  <c:v>23.500000000000064</c:v>
                </c:pt>
                <c:pt idx="188">
                  <c:v>23.600000000000065</c:v>
                </c:pt>
                <c:pt idx="189">
                  <c:v>23.700000000000067</c:v>
                </c:pt>
                <c:pt idx="190">
                  <c:v>23.800000000000068</c:v>
                </c:pt>
                <c:pt idx="191">
                  <c:v>23.90000000000007</c:v>
                </c:pt>
                <c:pt idx="192">
                  <c:v>24.000000000000071</c:v>
                </c:pt>
              </c:numCache>
            </c:numRef>
          </c:xVal>
          <c:yVal>
            <c:numRef>
              <c:f>'Refined Data '!$AR$54:$AR$246</c:f>
              <c:numCache>
                <c:formatCode>General</c:formatCode>
                <c:ptCount val="193"/>
                <c:pt idx="0">
                  <c:v>81.352000000000004</c:v>
                </c:pt>
                <c:pt idx="1">
                  <c:v>81.326000000000008</c:v>
                </c:pt>
                <c:pt idx="2">
                  <c:v>80.81</c:v>
                </c:pt>
                <c:pt idx="3">
                  <c:v>79.792000000000002</c:v>
                </c:pt>
                <c:pt idx="4">
                  <c:v>78.287999999999997</c:v>
                </c:pt>
                <c:pt idx="5">
                  <c:v>76.335000000000008</c:v>
                </c:pt>
                <c:pt idx="6">
                  <c:v>73.983000000000004</c:v>
                </c:pt>
                <c:pt idx="7">
                  <c:v>71.28</c:v>
                </c:pt>
                <c:pt idx="8">
                  <c:v>68.265000000000001</c:v>
                </c:pt>
                <c:pt idx="9">
                  <c:v>64.972999999999999</c:v>
                </c:pt>
                <c:pt idx="10">
                  <c:v>61.453000000000003</c:v>
                </c:pt>
                <c:pt idx="11">
                  <c:v>57.786999999999999</c:v>
                </c:pt>
                <c:pt idx="12">
                  <c:v>54.091999999999999</c:v>
                </c:pt>
                <c:pt idx="13">
                  <c:v>50.499000000000002</c:v>
                </c:pt>
                <c:pt idx="14">
                  <c:v>47.123000000000005</c:v>
                </c:pt>
                <c:pt idx="15">
                  <c:v>44.044000000000004</c:v>
                </c:pt>
                <c:pt idx="16">
                  <c:v>41.301000000000002</c:v>
                </c:pt>
                <c:pt idx="17">
                  <c:v>38.911000000000001</c:v>
                </c:pt>
                <c:pt idx="18">
                  <c:v>36.887</c:v>
                </c:pt>
                <c:pt idx="19">
                  <c:v>35.227000000000004</c:v>
                </c:pt>
                <c:pt idx="20">
                  <c:v>33.910000000000004</c:v>
                </c:pt>
                <c:pt idx="21">
                  <c:v>32.896000000000001</c:v>
                </c:pt>
                <c:pt idx="22">
                  <c:v>32.134</c:v>
                </c:pt>
                <c:pt idx="23">
                  <c:v>31.587</c:v>
                </c:pt>
                <c:pt idx="24">
                  <c:v>31.241</c:v>
                </c:pt>
                <c:pt idx="25">
                  <c:v>31.105999999999998</c:v>
                </c:pt>
                <c:pt idx="26">
                  <c:v>31.190999999999999</c:v>
                </c:pt>
                <c:pt idx="27">
                  <c:v>31.485999999999997</c:v>
                </c:pt>
                <c:pt idx="28">
                  <c:v>31.945999999999998</c:v>
                </c:pt>
                <c:pt idx="29">
                  <c:v>32.497</c:v>
                </c:pt>
                <c:pt idx="30">
                  <c:v>33.044000000000004</c:v>
                </c:pt>
                <c:pt idx="31">
                  <c:v>33.491999999999997</c:v>
                </c:pt>
                <c:pt idx="32">
                  <c:v>33.759</c:v>
                </c:pt>
                <c:pt idx="33">
                  <c:v>33.792999999999999</c:v>
                </c:pt>
                <c:pt idx="34">
                  <c:v>33.573</c:v>
                </c:pt>
                <c:pt idx="35">
                  <c:v>33.110999999999997</c:v>
                </c:pt>
                <c:pt idx="36">
                  <c:v>32.436</c:v>
                </c:pt>
                <c:pt idx="37">
                  <c:v>31.581999999999997</c:v>
                </c:pt>
                <c:pt idx="38">
                  <c:v>30.578999999999997</c:v>
                </c:pt>
                <c:pt idx="39">
                  <c:v>29.459</c:v>
                </c:pt>
                <c:pt idx="40">
                  <c:v>28.259</c:v>
                </c:pt>
                <c:pt idx="41">
                  <c:v>27.023</c:v>
                </c:pt>
                <c:pt idx="42">
                  <c:v>25.799999999999997</c:v>
                </c:pt>
                <c:pt idx="43">
                  <c:v>24.639999999999997</c:v>
                </c:pt>
                <c:pt idx="44">
                  <c:v>23.577999999999999</c:v>
                </c:pt>
                <c:pt idx="45">
                  <c:v>22.635999999999999</c:v>
                </c:pt>
                <c:pt idx="46">
                  <c:v>21.815999999999999</c:v>
                </c:pt>
                <c:pt idx="47">
                  <c:v>21.102999999999998</c:v>
                </c:pt>
                <c:pt idx="48">
                  <c:v>20.474999999999998</c:v>
                </c:pt>
                <c:pt idx="49">
                  <c:v>19.911000000000001</c:v>
                </c:pt>
                <c:pt idx="50">
                  <c:v>19.39</c:v>
                </c:pt>
                <c:pt idx="51">
                  <c:v>18.899000000000001</c:v>
                </c:pt>
                <c:pt idx="52">
                  <c:v>18.433</c:v>
                </c:pt>
                <c:pt idx="53">
                  <c:v>17.998999999999999</c:v>
                </c:pt>
                <c:pt idx="54">
                  <c:v>17.611999999999998</c:v>
                </c:pt>
                <c:pt idx="55">
                  <c:v>17.288</c:v>
                </c:pt>
                <c:pt idx="56">
                  <c:v>17.032</c:v>
                </c:pt>
                <c:pt idx="57">
                  <c:v>16.829000000000001</c:v>
                </c:pt>
                <c:pt idx="58">
                  <c:v>16.651</c:v>
                </c:pt>
                <c:pt idx="59">
                  <c:v>16.457000000000001</c:v>
                </c:pt>
                <c:pt idx="60">
                  <c:v>16.207000000000001</c:v>
                </c:pt>
                <c:pt idx="61">
                  <c:v>15.867000000000001</c:v>
                </c:pt>
                <c:pt idx="62">
                  <c:v>15.425999999999998</c:v>
                </c:pt>
                <c:pt idx="63">
                  <c:v>14.899999999999999</c:v>
                </c:pt>
                <c:pt idx="64">
                  <c:v>14.332000000000001</c:v>
                </c:pt>
                <c:pt idx="65">
                  <c:v>13.788</c:v>
                </c:pt>
                <c:pt idx="66">
                  <c:v>13.335999999999999</c:v>
                </c:pt>
                <c:pt idx="67">
                  <c:v>13.032</c:v>
                </c:pt>
                <c:pt idx="68">
                  <c:v>12.911</c:v>
                </c:pt>
                <c:pt idx="69">
                  <c:v>12.989000000000001</c:v>
                </c:pt>
                <c:pt idx="70">
                  <c:v>13.259</c:v>
                </c:pt>
                <c:pt idx="71">
                  <c:v>13.7</c:v>
                </c:pt>
                <c:pt idx="72">
                  <c:v>14.273</c:v>
                </c:pt>
                <c:pt idx="73">
                  <c:v>14.927</c:v>
                </c:pt>
                <c:pt idx="74">
                  <c:v>15.606</c:v>
                </c:pt>
                <c:pt idx="75">
                  <c:v>16.254999999999999</c:v>
                </c:pt>
                <c:pt idx="76">
                  <c:v>16.831</c:v>
                </c:pt>
                <c:pt idx="77">
                  <c:v>17.311</c:v>
                </c:pt>
                <c:pt idx="78">
                  <c:v>17.698</c:v>
                </c:pt>
                <c:pt idx="79">
                  <c:v>18.012999999999998</c:v>
                </c:pt>
                <c:pt idx="80">
                  <c:v>18.283000000000001</c:v>
                </c:pt>
                <c:pt idx="81">
                  <c:v>18.526</c:v>
                </c:pt>
                <c:pt idx="82">
                  <c:v>18.736999999999998</c:v>
                </c:pt>
                <c:pt idx="83">
                  <c:v>18.890999999999998</c:v>
                </c:pt>
                <c:pt idx="84">
                  <c:v>18.956</c:v>
                </c:pt>
                <c:pt idx="85">
                  <c:v>18.904</c:v>
                </c:pt>
                <c:pt idx="86">
                  <c:v>18.721</c:v>
                </c:pt>
                <c:pt idx="87">
                  <c:v>18.405999999999999</c:v>
                </c:pt>
                <c:pt idx="88">
                  <c:v>17.969000000000001</c:v>
                </c:pt>
                <c:pt idx="89">
                  <c:v>17.431000000000001</c:v>
                </c:pt>
                <c:pt idx="90">
                  <c:v>16.815999999999999</c:v>
                </c:pt>
                <c:pt idx="91">
                  <c:v>16.149999999999999</c:v>
                </c:pt>
                <c:pt idx="92">
                  <c:v>15.462999999999999</c:v>
                </c:pt>
                <c:pt idx="93">
                  <c:v>14.786</c:v>
                </c:pt>
                <c:pt idx="94">
                  <c:v>14.157999999999999</c:v>
                </c:pt>
                <c:pt idx="95">
                  <c:v>13.617999999999999</c:v>
                </c:pt>
                <c:pt idx="96">
                  <c:v>13.190999999999999</c:v>
                </c:pt>
                <c:pt idx="97">
                  <c:v>12.879</c:v>
                </c:pt>
                <c:pt idx="98">
                  <c:v>12.661999999999999</c:v>
                </c:pt>
                <c:pt idx="99">
                  <c:v>12.507999999999999</c:v>
                </c:pt>
                <c:pt idx="100">
                  <c:v>12.378</c:v>
                </c:pt>
                <c:pt idx="101">
                  <c:v>12.231</c:v>
                </c:pt>
                <c:pt idx="102">
                  <c:v>12.024999999999999</c:v>
                </c:pt>
                <c:pt idx="103">
                  <c:v>11.734999999999999</c:v>
                </c:pt>
                <c:pt idx="104">
                  <c:v>11.356999999999999</c:v>
                </c:pt>
                <c:pt idx="105">
                  <c:v>10.92</c:v>
                </c:pt>
                <c:pt idx="106">
                  <c:v>10.475</c:v>
                </c:pt>
                <c:pt idx="107">
                  <c:v>10.081999999999999</c:v>
                </c:pt>
                <c:pt idx="108">
                  <c:v>9.7949999999999999</c:v>
                </c:pt>
                <c:pt idx="109">
                  <c:v>9.65</c:v>
                </c:pt>
                <c:pt idx="110">
                  <c:v>9.6519999999999992</c:v>
                </c:pt>
                <c:pt idx="111">
                  <c:v>9.7690000000000001</c:v>
                </c:pt>
                <c:pt idx="112">
                  <c:v>9.9469999999999992</c:v>
                </c:pt>
                <c:pt idx="113">
                  <c:v>10.125</c:v>
                </c:pt>
                <c:pt idx="114">
                  <c:v>10.251999999999999</c:v>
                </c:pt>
                <c:pt idx="115">
                  <c:v>10.294</c:v>
                </c:pt>
                <c:pt idx="116">
                  <c:v>10.250999999999999</c:v>
                </c:pt>
                <c:pt idx="117">
                  <c:v>10.145</c:v>
                </c:pt>
                <c:pt idx="118">
                  <c:v>10.022</c:v>
                </c:pt>
                <c:pt idx="119">
                  <c:v>9.923</c:v>
                </c:pt>
                <c:pt idx="120">
                  <c:v>9.875</c:v>
                </c:pt>
                <c:pt idx="121">
                  <c:v>9.879999999999999</c:v>
                </c:pt>
                <c:pt idx="122">
                  <c:v>9.923</c:v>
                </c:pt>
                <c:pt idx="123">
                  <c:v>9.9830000000000005</c:v>
                </c:pt>
                <c:pt idx="124">
                  <c:v>10.036999999999999</c:v>
                </c:pt>
                <c:pt idx="125">
                  <c:v>10.064</c:v>
                </c:pt>
                <c:pt idx="126">
                  <c:v>10.047000000000001</c:v>
                </c:pt>
                <c:pt idx="127">
                  <c:v>9.9719999999999995</c:v>
                </c:pt>
                <c:pt idx="128">
                  <c:v>9.8289999999999988</c:v>
                </c:pt>
                <c:pt idx="129">
                  <c:v>9.613999999999999</c:v>
                </c:pt>
                <c:pt idx="130">
                  <c:v>9.327</c:v>
                </c:pt>
                <c:pt idx="131">
                  <c:v>8.984</c:v>
                </c:pt>
                <c:pt idx="132">
                  <c:v>8.6050000000000004</c:v>
                </c:pt>
                <c:pt idx="133">
                  <c:v>8.2199999999999989</c:v>
                </c:pt>
                <c:pt idx="134">
                  <c:v>7.859</c:v>
                </c:pt>
                <c:pt idx="135">
                  <c:v>7.5489999999999995</c:v>
                </c:pt>
                <c:pt idx="136">
                  <c:v>7.3109999999999999</c:v>
                </c:pt>
                <c:pt idx="137">
                  <c:v>7.1509999999999998</c:v>
                </c:pt>
                <c:pt idx="138">
                  <c:v>7.06</c:v>
                </c:pt>
                <c:pt idx="139">
                  <c:v>7.02</c:v>
                </c:pt>
                <c:pt idx="140">
                  <c:v>7.016</c:v>
                </c:pt>
                <c:pt idx="141">
                  <c:v>7.032</c:v>
                </c:pt>
                <c:pt idx="142">
                  <c:v>7.0579999999999998</c:v>
                </c:pt>
                <c:pt idx="143">
                  <c:v>7.09</c:v>
                </c:pt>
                <c:pt idx="144">
                  <c:v>7.1329999999999991</c:v>
                </c:pt>
                <c:pt idx="145">
                  <c:v>7.202</c:v>
                </c:pt>
                <c:pt idx="146">
                  <c:v>7.3169999999999993</c:v>
                </c:pt>
                <c:pt idx="147">
                  <c:v>7.4929999999999994</c:v>
                </c:pt>
                <c:pt idx="148">
                  <c:v>7.734</c:v>
                </c:pt>
                <c:pt idx="149">
                  <c:v>8.0289999999999999</c:v>
                </c:pt>
                <c:pt idx="150">
                  <c:v>8.3509999999999991</c:v>
                </c:pt>
                <c:pt idx="151">
                  <c:v>8.6690000000000005</c:v>
                </c:pt>
                <c:pt idx="152">
                  <c:v>8.9529999999999994</c:v>
                </c:pt>
                <c:pt idx="153">
                  <c:v>9.1829999999999998</c:v>
                </c:pt>
                <c:pt idx="154">
                  <c:v>9.3509999999999991</c:v>
                </c:pt>
                <c:pt idx="155">
                  <c:v>9.4539999999999988</c:v>
                </c:pt>
                <c:pt idx="156">
                  <c:v>9.4870000000000001</c:v>
                </c:pt>
                <c:pt idx="157">
                  <c:v>9.4469999999999992</c:v>
                </c:pt>
                <c:pt idx="158">
                  <c:v>9.3409999999999993</c:v>
                </c:pt>
                <c:pt idx="159">
                  <c:v>9.1760000000000002</c:v>
                </c:pt>
                <c:pt idx="160">
                  <c:v>8.9699999999999989</c:v>
                </c:pt>
                <c:pt idx="161">
                  <c:v>8.7430000000000003</c:v>
                </c:pt>
                <c:pt idx="162">
                  <c:v>8.5139999999999993</c:v>
                </c:pt>
                <c:pt idx="163">
                  <c:v>8.3059999999999992</c:v>
                </c:pt>
                <c:pt idx="164">
                  <c:v>8.1310000000000002</c:v>
                </c:pt>
                <c:pt idx="165">
                  <c:v>7.9849999999999994</c:v>
                </c:pt>
                <c:pt idx="166">
                  <c:v>7.8579999999999997</c:v>
                </c:pt>
                <c:pt idx="167">
                  <c:v>7.7369999999999992</c:v>
                </c:pt>
                <c:pt idx="168">
                  <c:v>7.6179999999999994</c:v>
                </c:pt>
                <c:pt idx="169">
                  <c:v>7.4939999999999998</c:v>
                </c:pt>
                <c:pt idx="170">
                  <c:v>7.367</c:v>
                </c:pt>
                <c:pt idx="171">
                  <c:v>7.2439999999999998</c:v>
                </c:pt>
                <c:pt idx="172">
                  <c:v>7.1339999999999995</c:v>
                </c:pt>
                <c:pt idx="173">
                  <c:v>7.0509999999999993</c:v>
                </c:pt>
                <c:pt idx="174">
                  <c:v>7.0029999999999992</c:v>
                </c:pt>
                <c:pt idx="175">
                  <c:v>6.9929999999999994</c:v>
                </c:pt>
                <c:pt idx="176">
                  <c:v>7.0169999999999995</c:v>
                </c:pt>
                <c:pt idx="177">
                  <c:v>7.0549999999999997</c:v>
                </c:pt>
                <c:pt idx="178">
                  <c:v>7.085</c:v>
                </c:pt>
                <c:pt idx="179">
                  <c:v>7.0779999999999994</c:v>
                </c:pt>
                <c:pt idx="180">
                  <c:v>7.0049999999999999</c:v>
                </c:pt>
                <c:pt idx="181">
                  <c:v>6.8449999999999998</c:v>
                </c:pt>
                <c:pt idx="182">
                  <c:v>6.5869999999999997</c:v>
                </c:pt>
                <c:pt idx="183">
                  <c:v>6.2299999999999995</c:v>
                </c:pt>
                <c:pt idx="184">
                  <c:v>5.7839999999999998</c:v>
                </c:pt>
                <c:pt idx="185">
                  <c:v>5.266</c:v>
                </c:pt>
                <c:pt idx="186">
                  <c:v>4.6939999999999991</c:v>
                </c:pt>
                <c:pt idx="187">
                  <c:v>4.0869999999999997</c:v>
                </c:pt>
                <c:pt idx="188">
                  <c:v>3.452</c:v>
                </c:pt>
                <c:pt idx="189">
                  <c:v>2.7919999999999998</c:v>
                </c:pt>
                <c:pt idx="190">
                  <c:v>2.1079999999999997</c:v>
                </c:pt>
                <c:pt idx="191">
                  <c:v>1.4009999999999998</c:v>
                </c:pt>
                <c:pt idx="192">
                  <c:v>0.67899999999999938</c:v>
                </c:pt>
              </c:numCache>
            </c:numRef>
          </c:yVal>
          <c:smooth val="1"/>
        </c:ser>
        <c:ser>
          <c:idx val="30"/>
          <c:order val="13"/>
          <c:tx>
            <c:v>dark purple</c:v>
          </c:tx>
          <c:spPr>
            <a:ln w="22225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'!$AT$76:$AT$171</c:f>
              <c:numCache>
                <c:formatCode>General</c:formatCode>
                <c:ptCount val="96"/>
                <c:pt idx="0">
                  <c:v>6.5800000000000063</c:v>
                </c:pt>
                <c:pt idx="1">
                  <c:v>6.6740000000000066</c:v>
                </c:pt>
                <c:pt idx="2">
                  <c:v>6.7680000000000069</c:v>
                </c:pt>
                <c:pt idx="3">
                  <c:v>6.8620000000000072</c:v>
                </c:pt>
                <c:pt idx="4">
                  <c:v>6.9560000000000075</c:v>
                </c:pt>
                <c:pt idx="5">
                  <c:v>7.0500000000000078</c:v>
                </c:pt>
                <c:pt idx="6">
                  <c:v>7.1440000000000081</c:v>
                </c:pt>
                <c:pt idx="7">
                  <c:v>7.2380000000000084</c:v>
                </c:pt>
                <c:pt idx="8">
                  <c:v>7.3320000000000087</c:v>
                </c:pt>
                <c:pt idx="9">
                  <c:v>7.426000000000009</c:v>
                </c:pt>
                <c:pt idx="10">
                  <c:v>7.5200000000000093</c:v>
                </c:pt>
                <c:pt idx="11">
                  <c:v>7.6140000000000096</c:v>
                </c:pt>
                <c:pt idx="12">
                  <c:v>7.70800000000001</c:v>
                </c:pt>
                <c:pt idx="13">
                  <c:v>7.8020000000000103</c:v>
                </c:pt>
                <c:pt idx="14">
                  <c:v>7.8960000000000106</c:v>
                </c:pt>
                <c:pt idx="15">
                  <c:v>7.9900000000000109</c:v>
                </c:pt>
                <c:pt idx="16">
                  <c:v>8.0840000000000103</c:v>
                </c:pt>
                <c:pt idx="17">
                  <c:v>8.1780000000000097</c:v>
                </c:pt>
                <c:pt idx="18">
                  <c:v>8.2720000000000091</c:v>
                </c:pt>
                <c:pt idx="19">
                  <c:v>8.3660000000000085</c:v>
                </c:pt>
                <c:pt idx="20">
                  <c:v>8.460000000000008</c:v>
                </c:pt>
                <c:pt idx="21">
                  <c:v>8.5540000000000074</c:v>
                </c:pt>
                <c:pt idx="22">
                  <c:v>8.6480000000000068</c:v>
                </c:pt>
                <c:pt idx="23">
                  <c:v>8.7420000000000062</c:v>
                </c:pt>
                <c:pt idx="24">
                  <c:v>8.8360000000000056</c:v>
                </c:pt>
                <c:pt idx="25">
                  <c:v>8.930000000000005</c:v>
                </c:pt>
                <c:pt idx="26">
                  <c:v>9.0240000000000045</c:v>
                </c:pt>
                <c:pt idx="27">
                  <c:v>9.1180000000000039</c:v>
                </c:pt>
                <c:pt idx="28">
                  <c:v>9.2120000000000033</c:v>
                </c:pt>
                <c:pt idx="29">
                  <c:v>9.3060000000000027</c:v>
                </c:pt>
                <c:pt idx="30">
                  <c:v>9.4000000000000021</c:v>
                </c:pt>
                <c:pt idx="31">
                  <c:v>9.4940000000000015</c:v>
                </c:pt>
                <c:pt idx="32">
                  <c:v>9.588000000000001</c:v>
                </c:pt>
                <c:pt idx="33">
                  <c:v>9.6820000000000004</c:v>
                </c:pt>
                <c:pt idx="34">
                  <c:v>9.7759999999999998</c:v>
                </c:pt>
                <c:pt idx="35">
                  <c:v>9.8699999999999992</c:v>
                </c:pt>
                <c:pt idx="36">
                  <c:v>9.9639999999999986</c:v>
                </c:pt>
                <c:pt idx="37">
                  <c:v>10.057999999999998</c:v>
                </c:pt>
                <c:pt idx="38">
                  <c:v>10.151999999999997</c:v>
                </c:pt>
                <c:pt idx="39">
                  <c:v>10.245999999999997</c:v>
                </c:pt>
                <c:pt idx="40">
                  <c:v>10.339999999999996</c:v>
                </c:pt>
                <c:pt idx="41">
                  <c:v>10.433999999999996</c:v>
                </c:pt>
                <c:pt idx="42">
                  <c:v>10.527999999999995</c:v>
                </c:pt>
                <c:pt idx="43">
                  <c:v>10.621999999999995</c:v>
                </c:pt>
                <c:pt idx="44">
                  <c:v>10.715999999999994</c:v>
                </c:pt>
                <c:pt idx="45">
                  <c:v>10.809999999999993</c:v>
                </c:pt>
                <c:pt idx="46">
                  <c:v>10.903999999999993</c:v>
                </c:pt>
                <c:pt idx="47">
                  <c:v>10.997999999999992</c:v>
                </c:pt>
                <c:pt idx="48">
                  <c:v>11.091999999999992</c:v>
                </c:pt>
                <c:pt idx="49">
                  <c:v>11.185999999999991</c:v>
                </c:pt>
                <c:pt idx="50">
                  <c:v>11.27999999999999</c:v>
                </c:pt>
                <c:pt idx="51">
                  <c:v>11.37399999999999</c:v>
                </c:pt>
                <c:pt idx="52">
                  <c:v>11.467999999999989</c:v>
                </c:pt>
                <c:pt idx="53">
                  <c:v>11.561999999999989</c:v>
                </c:pt>
                <c:pt idx="54">
                  <c:v>11.655999999999988</c:v>
                </c:pt>
                <c:pt idx="55">
                  <c:v>11.749999999999988</c:v>
                </c:pt>
                <c:pt idx="56">
                  <c:v>11.843999999999987</c:v>
                </c:pt>
                <c:pt idx="57">
                  <c:v>11.937999999999986</c:v>
                </c:pt>
                <c:pt idx="58">
                  <c:v>12.031999999999986</c:v>
                </c:pt>
                <c:pt idx="59">
                  <c:v>12.125999999999985</c:v>
                </c:pt>
                <c:pt idx="60">
                  <c:v>12.219999999999985</c:v>
                </c:pt>
                <c:pt idx="61">
                  <c:v>12.313999999999984</c:v>
                </c:pt>
                <c:pt idx="62">
                  <c:v>12.407999999999983</c:v>
                </c:pt>
                <c:pt idx="63">
                  <c:v>12.501999999999983</c:v>
                </c:pt>
                <c:pt idx="64">
                  <c:v>12.595999999999982</c:v>
                </c:pt>
                <c:pt idx="65">
                  <c:v>12.689999999999982</c:v>
                </c:pt>
                <c:pt idx="66">
                  <c:v>12.783999999999981</c:v>
                </c:pt>
                <c:pt idx="67">
                  <c:v>12.877999999999981</c:v>
                </c:pt>
                <c:pt idx="68">
                  <c:v>12.97199999999998</c:v>
                </c:pt>
                <c:pt idx="69">
                  <c:v>13.065999999999979</c:v>
                </c:pt>
                <c:pt idx="70">
                  <c:v>13.159999999999979</c:v>
                </c:pt>
                <c:pt idx="71">
                  <c:v>13.253999999999978</c:v>
                </c:pt>
                <c:pt idx="72">
                  <c:v>13.347999999999978</c:v>
                </c:pt>
                <c:pt idx="73">
                  <c:v>13.441999999999977</c:v>
                </c:pt>
                <c:pt idx="74">
                  <c:v>13.535999999999976</c:v>
                </c:pt>
                <c:pt idx="75">
                  <c:v>13.629999999999976</c:v>
                </c:pt>
                <c:pt idx="76">
                  <c:v>13.723999999999975</c:v>
                </c:pt>
                <c:pt idx="77">
                  <c:v>13.817999999999975</c:v>
                </c:pt>
                <c:pt idx="78">
                  <c:v>13.911999999999974</c:v>
                </c:pt>
                <c:pt idx="79">
                  <c:v>14.005999999999974</c:v>
                </c:pt>
                <c:pt idx="80">
                  <c:v>14.099999999999973</c:v>
                </c:pt>
                <c:pt idx="81">
                  <c:v>14.193999999999972</c:v>
                </c:pt>
                <c:pt idx="82">
                  <c:v>14.287999999999972</c:v>
                </c:pt>
                <c:pt idx="83">
                  <c:v>14.381999999999971</c:v>
                </c:pt>
                <c:pt idx="84">
                  <c:v>14.475999999999971</c:v>
                </c:pt>
                <c:pt idx="85">
                  <c:v>14.56999999999997</c:v>
                </c:pt>
                <c:pt idx="86">
                  <c:v>14.66399999999997</c:v>
                </c:pt>
                <c:pt idx="87">
                  <c:v>14.757999999999969</c:v>
                </c:pt>
                <c:pt idx="88">
                  <c:v>14.851999999999968</c:v>
                </c:pt>
                <c:pt idx="89">
                  <c:v>14.945999999999968</c:v>
                </c:pt>
                <c:pt idx="90">
                  <c:v>15.039999999999967</c:v>
                </c:pt>
                <c:pt idx="91">
                  <c:v>15.133999999999967</c:v>
                </c:pt>
                <c:pt idx="92">
                  <c:v>15.227999999999966</c:v>
                </c:pt>
                <c:pt idx="93">
                  <c:v>15.321999999999965</c:v>
                </c:pt>
                <c:pt idx="94">
                  <c:v>15.415999999999965</c:v>
                </c:pt>
                <c:pt idx="95">
                  <c:v>15.509999999999964</c:v>
                </c:pt>
              </c:numCache>
            </c:numRef>
          </c:xVal>
          <c:yVal>
            <c:numRef>
              <c:f>'Refined Data '!$AU$76:$AU$171</c:f>
              <c:numCache>
                <c:formatCode>General</c:formatCode>
                <c:ptCount val="96"/>
                <c:pt idx="0">
                  <c:v>296.50200000000001</c:v>
                </c:pt>
                <c:pt idx="1">
                  <c:v>295.91800000000001</c:v>
                </c:pt>
                <c:pt idx="2">
                  <c:v>293.58500000000004</c:v>
                </c:pt>
                <c:pt idx="3">
                  <c:v>289.55600000000004</c:v>
                </c:pt>
                <c:pt idx="4">
                  <c:v>283.95100000000002</c:v>
                </c:pt>
                <c:pt idx="5">
                  <c:v>276.92600000000004</c:v>
                </c:pt>
                <c:pt idx="6">
                  <c:v>268.66600000000005</c:v>
                </c:pt>
                <c:pt idx="7">
                  <c:v>259.37200000000001</c:v>
                </c:pt>
                <c:pt idx="8">
                  <c:v>249.249</c:v>
                </c:pt>
                <c:pt idx="9">
                  <c:v>238.477</c:v>
                </c:pt>
                <c:pt idx="10">
                  <c:v>227.202</c:v>
                </c:pt>
                <c:pt idx="11">
                  <c:v>215.55</c:v>
                </c:pt>
                <c:pt idx="12">
                  <c:v>203.62899999999999</c:v>
                </c:pt>
                <c:pt idx="13">
                  <c:v>191.53700000000001</c:v>
                </c:pt>
                <c:pt idx="14">
                  <c:v>179.376</c:v>
                </c:pt>
                <c:pt idx="15">
                  <c:v>167.26</c:v>
                </c:pt>
                <c:pt idx="16">
                  <c:v>155.297</c:v>
                </c:pt>
                <c:pt idx="17">
                  <c:v>143.56399999999999</c:v>
                </c:pt>
                <c:pt idx="18">
                  <c:v>132.11600000000001</c:v>
                </c:pt>
                <c:pt idx="19">
                  <c:v>120.998</c:v>
                </c:pt>
                <c:pt idx="20">
                  <c:v>110.255</c:v>
                </c:pt>
                <c:pt idx="21">
                  <c:v>99.948999999999998</c:v>
                </c:pt>
                <c:pt idx="22">
                  <c:v>90.173000000000002</c:v>
                </c:pt>
                <c:pt idx="23">
                  <c:v>81.045999999999992</c:v>
                </c:pt>
                <c:pt idx="24">
                  <c:v>72.697000000000003</c:v>
                </c:pt>
                <c:pt idx="25">
                  <c:v>65.234999999999999</c:v>
                </c:pt>
                <c:pt idx="26">
                  <c:v>58.728000000000002</c:v>
                </c:pt>
                <c:pt idx="27">
                  <c:v>53.183</c:v>
                </c:pt>
                <c:pt idx="28">
                  <c:v>48.555</c:v>
                </c:pt>
                <c:pt idx="29">
                  <c:v>44.735999999999997</c:v>
                </c:pt>
                <c:pt idx="30">
                  <c:v>41.561999999999998</c:v>
                </c:pt>
                <c:pt idx="31">
                  <c:v>38.840000000000003</c:v>
                </c:pt>
                <c:pt idx="32">
                  <c:v>36.390999999999998</c:v>
                </c:pt>
                <c:pt idx="33">
                  <c:v>34.091999999999999</c:v>
                </c:pt>
                <c:pt idx="34">
                  <c:v>31.883000000000003</c:v>
                </c:pt>
                <c:pt idx="35">
                  <c:v>29.767000000000003</c:v>
                </c:pt>
                <c:pt idx="36">
                  <c:v>27.790999999999997</c:v>
                </c:pt>
                <c:pt idx="37">
                  <c:v>26.024999999999999</c:v>
                </c:pt>
                <c:pt idx="38">
                  <c:v>24.548000000000002</c:v>
                </c:pt>
                <c:pt idx="39">
                  <c:v>23.431000000000001</c:v>
                </c:pt>
                <c:pt idx="40">
                  <c:v>22.725999999999999</c:v>
                </c:pt>
                <c:pt idx="41">
                  <c:v>22.465</c:v>
                </c:pt>
                <c:pt idx="42">
                  <c:v>22.655000000000001</c:v>
                </c:pt>
                <c:pt idx="43">
                  <c:v>23.277999999999999</c:v>
                </c:pt>
                <c:pt idx="44">
                  <c:v>24.289000000000001</c:v>
                </c:pt>
                <c:pt idx="45">
                  <c:v>25.619999999999997</c:v>
                </c:pt>
                <c:pt idx="46">
                  <c:v>27.183</c:v>
                </c:pt>
                <c:pt idx="47">
                  <c:v>28.89</c:v>
                </c:pt>
                <c:pt idx="48">
                  <c:v>30.651000000000003</c:v>
                </c:pt>
                <c:pt idx="49">
                  <c:v>32.375999999999998</c:v>
                </c:pt>
                <c:pt idx="50">
                  <c:v>33.985999999999997</c:v>
                </c:pt>
                <c:pt idx="51">
                  <c:v>35.420999999999999</c:v>
                </c:pt>
                <c:pt idx="52">
                  <c:v>36.654000000000003</c:v>
                </c:pt>
                <c:pt idx="53">
                  <c:v>37.679000000000002</c:v>
                </c:pt>
                <c:pt idx="54">
                  <c:v>38.506999999999998</c:v>
                </c:pt>
                <c:pt idx="55">
                  <c:v>39.145000000000003</c:v>
                </c:pt>
                <c:pt idx="56">
                  <c:v>39.582000000000001</c:v>
                </c:pt>
                <c:pt idx="57">
                  <c:v>39.783999999999999</c:v>
                </c:pt>
                <c:pt idx="58">
                  <c:v>39.695</c:v>
                </c:pt>
                <c:pt idx="59">
                  <c:v>39.258000000000003</c:v>
                </c:pt>
                <c:pt idx="60">
                  <c:v>38.43</c:v>
                </c:pt>
                <c:pt idx="61">
                  <c:v>37.195</c:v>
                </c:pt>
                <c:pt idx="62">
                  <c:v>35.570999999999998</c:v>
                </c:pt>
                <c:pt idx="63">
                  <c:v>33.616999999999997</c:v>
                </c:pt>
                <c:pt idx="64">
                  <c:v>31.417000000000002</c:v>
                </c:pt>
                <c:pt idx="65">
                  <c:v>29.079000000000001</c:v>
                </c:pt>
                <c:pt idx="66">
                  <c:v>26.713999999999999</c:v>
                </c:pt>
                <c:pt idx="67">
                  <c:v>24.423999999999999</c:v>
                </c:pt>
                <c:pt idx="68">
                  <c:v>22.298999999999999</c:v>
                </c:pt>
                <c:pt idx="69">
                  <c:v>20.402999999999999</c:v>
                </c:pt>
                <c:pt idx="70">
                  <c:v>18.782</c:v>
                </c:pt>
                <c:pt idx="71">
                  <c:v>17.452999999999999</c:v>
                </c:pt>
                <c:pt idx="72">
                  <c:v>16.417000000000002</c:v>
                </c:pt>
                <c:pt idx="73">
                  <c:v>15.66</c:v>
                </c:pt>
                <c:pt idx="74">
                  <c:v>15.163</c:v>
                </c:pt>
                <c:pt idx="75">
                  <c:v>14.888999999999999</c:v>
                </c:pt>
                <c:pt idx="76">
                  <c:v>14.782</c:v>
                </c:pt>
                <c:pt idx="77">
                  <c:v>14.774000000000001</c:v>
                </c:pt>
                <c:pt idx="78">
                  <c:v>14.795999999999999</c:v>
                </c:pt>
                <c:pt idx="79">
                  <c:v>14.785</c:v>
                </c:pt>
                <c:pt idx="80">
                  <c:v>14.699</c:v>
                </c:pt>
                <c:pt idx="81">
                  <c:v>14.516999999999999</c:v>
                </c:pt>
                <c:pt idx="82">
                  <c:v>14.241</c:v>
                </c:pt>
                <c:pt idx="83">
                  <c:v>13.891</c:v>
                </c:pt>
                <c:pt idx="84">
                  <c:v>13.491</c:v>
                </c:pt>
                <c:pt idx="85">
                  <c:v>13.067</c:v>
                </c:pt>
                <c:pt idx="86">
                  <c:v>12.638999999999999</c:v>
                </c:pt>
                <c:pt idx="87">
                  <c:v>12.214</c:v>
                </c:pt>
                <c:pt idx="88">
                  <c:v>11.794</c:v>
                </c:pt>
                <c:pt idx="89">
                  <c:v>11.374000000000001</c:v>
                </c:pt>
                <c:pt idx="90">
                  <c:v>10.952999999999999</c:v>
                </c:pt>
                <c:pt idx="91">
                  <c:v>10.538</c:v>
                </c:pt>
                <c:pt idx="92">
                  <c:v>10.148</c:v>
                </c:pt>
                <c:pt idx="93">
                  <c:v>9.8130000000000006</c:v>
                </c:pt>
                <c:pt idx="94">
                  <c:v>9.5679999999999996</c:v>
                </c:pt>
                <c:pt idx="95">
                  <c:v>9.4480000000000004</c:v>
                </c:pt>
              </c:numCache>
            </c:numRef>
          </c:yVal>
          <c:smooth val="1"/>
        </c:ser>
        <c:ser>
          <c:idx val="31"/>
          <c:order val="14"/>
          <c:tx>
            <c:v>light grey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'!$AW$44:$AW$151</c:f>
              <c:numCache>
                <c:formatCode>General</c:formatCode>
                <c:ptCount val="108"/>
                <c:pt idx="0">
                  <c:v>2.75</c:v>
                </c:pt>
                <c:pt idx="1">
                  <c:v>2.8299999999999841</c:v>
                </c:pt>
                <c:pt idx="2">
                  <c:v>2.9000000000000057</c:v>
                </c:pt>
                <c:pt idx="3">
                  <c:v>2.9799999999999898</c:v>
                </c:pt>
                <c:pt idx="4">
                  <c:v>3.0600000000000023</c:v>
                </c:pt>
                <c:pt idx="5">
                  <c:v>3.1299999999999955</c:v>
                </c:pt>
                <c:pt idx="6">
                  <c:v>3.1999999999999886</c:v>
                </c:pt>
                <c:pt idx="7">
                  <c:v>3.2799999999999869</c:v>
                </c:pt>
                <c:pt idx="8">
                  <c:v>3.3499999999999943</c:v>
                </c:pt>
                <c:pt idx="9">
                  <c:v>3.4299999999999926</c:v>
                </c:pt>
                <c:pt idx="10">
                  <c:v>3.4999999999999858</c:v>
                </c:pt>
                <c:pt idx="11">
                  <c:v>3.5699999999999932</c:v>
                </c:pt>
                <c:pt idx="12">
                  <c:v>3.6499999999999915</c:v>
                </c:pt>
                <c:pt idx="13">
                  <c:v>3.7299999999999898</c:v>
                </c:pt>
                <c:pt idx="14">
                  <c:v>3.7999999999999972</c:v>
                </c:pt>
                <c:pt idx="15">
                  <c:v>3.8799999999999955</c:v>
                </c:pt>
                <c:pt idx="16">
                  <c:v>3.9499999999999886</c:v>
                </c:pt>
                <c:pt idx="17">
                  <c:v>4.0300000000000011</c:v>
                </c:pt>
                <c:pt idx="18">
                  <c:v>4.1099999999999852</c:v>
                </c:pt>
                <c:pt idx="19">
                  <c:v>4.1799999999999784</c:v>
                </c:pt>
                <c:pt idx="20">
                  <c:v>4.2599999999999909</c:v>
                </c:pt>
                <c:pt idx="21">
                  <c:v>4.3399999999999892</c:v>
                </c:pt>
                <c:pt idx="22">
                  <c:v>4.4099999999999966</c:v>
                </c:pt>
                <c:pt idx="23">
                  <c:v>4.4899999999999949</c:v>
                </c:pt>
                <c:pt idx="24">
                  <c:v>4.5599999999999881</c:v>
                </c:pt>
                <c:pt idx="25">
                  <c:v>4.6499999999999915</c:v>
                </c:pt>
                <c:pt idx="26">
                  <c:v>4.7199999999999847</c:v>
                </c:pt>
                <c:pt idx="27">
                  <c:v>4.7900000000000063</c:v>
                </c:pt>
                <c:pt idx="28">
                  <c:v>4.8699999999999903</c:v>
                </c:pt>
                <c:pt idx="29">
                  <c:v>4.9500000000000028</c:v>
                </c:pt>
                <c:pt idx="30">
                  <c:v>5.0300000000000011</c:v>
                </c:pt>
                <c:pt idx="31">
                  <c:v>5.0999999999999943</c:v>
                </c:pt>
                <c:pt idx="32">
                  <c:v>5.1800000000000068</c:v>
                </c:pt>
                <c:pt idx="33">
                  <c:v>5.2599999999999909</c:v>
                </c:pt>
                <c:pt idx="34">
                  <c:v>5.3400000000000034</c:v>
                </c:pt>
                <c:pt idx="35">
                  <c:v>5.4099999999999966</c:v>
                </c:pt>
                <c:pt idx="36">
                  <c:v>5.4899999999999807</c:v>
                </c:pt>
                <c:pt idx="37">
                  <c:v>5.5699999999999932</c:v>
                </c:pt>
                <c:pt idx="38">
                  <c:v>5.6499999999999915</c:v>
                </c:pt>
                <c:pt idx="39">
                  <c:v>5.7199999999999989</c:v>
                </c:pt>
                <c:pt idx="40">
                  <c:v>5.7999999999999972</c:v>
                </c:pt>
                <c:pt idx="41">
                  <c:v>5.8799999999999955</c:v>
                </c:pt>
                <c:pt idx="42">
                  <c:v>5.9599999999999937</c:v>
                </c:pt>
                <c:pt idx="43">
                  <c:v>6.0400000000000063</c:v>
                </c:pt>
                <c:pt idx="44">
                  <c:v>6.1099999999999994</c:v>
                </c:pt>
                <c:pt idx="45">
                  <c:v>6.1899999999999977</c:v>
                </c:pt>
                <c:pt idx="46">
                  <c:v>6.269999999999996</c:v>
                </c:pt>
                <c:pt idx="47">
                  <c:v>6.3499999999999943</c:v>
                </c:pt>
                <c:pt idx="48">
                  <c:v>6.4300000000000068</c:v>
                </c:pt>
                <c:pt idx="49">
                  <c:v>6.5099999999999909</c:v>
                </c:pt>
                <c:pt idx="50">
                  <c:v>6.5799999999999841</c:v>
                </c:pt>
                <c:pt idx="51">
                  <c:v>6.6699999999999875</c:v>
                </c:pt>
                <c:pt idx="52">
                  <c:v>6.7399999999999807</c:v>
                </c:pt>
                <c:pt idx="53">
                  <c:v>6.8199999999999932</c:v>
                </c:pt>
                <c:pt idx="54">
                  <c:v>6.8999999999999915</c:v>
                </c:pt>
                <c:pt idx="55">
                  <c:v>6.9799999999999898</c:v>
                </c:pt>
                <c:pt idx="56">
                  <c:v>7.0599999999999881</c:v>
                </c:pt>
                <c:pt idx="57">
                  <c:v>7.1299999999999955</c:v>
                </c:pt>
                <c:pt idx="58">
                  <c:v>7.2099999999999937</c:v>
                </c:pt>
                <c:pt idx="59">
                  <c:v>7.2900000000000063</c:v>
                </c:pt>
                <c:pt idx="60">
                  <c:v>7.3699999999999903</c:v>
                </c:pt>
                <c:pt idx="61">
                  <c:v>7.4500000000000028</c:v>
                </c:pt>
                <c:pt idx="62">
                  <c:v>7.5300000000000011</c:v>
                </c:pt>
                <c:pt idx="63">
                  <c:v>7.6099999999999994</c:v>
                </c:pt>
                <c:pt idx="64">
                  <c:v>7.6899999999999977</c:v>
                </c:pt>
                <c:pt idx="65">
                  <c:v>7.7700000000000102</c:v>
                </c:pt>
                <c:pt idx="66">
                  <c:v>7.8499999999999943</c:v>
                </c:pt>
                <c:pt idx="67">
                  <c:v>7.9299999999999784</c:v>
                </c:pt>
                <c:pt idx="68">
                  <c:v>8.0099999999999909</c:v>
                </c:pt>
                <c:pt idx="69">
                  <c:v>8.0899999999999892</c:v>
                </c:pt>
                <c:pt idx="70">
                  <c:v>8.1599999999999966</c:v>
                </c:pt>
                <c:pt idx="71">
                  <c:v>8.2399999999999949</c:v>
                </c:pt>
                <c:pt idx="72">
                  <c:v>8.3199999999999932</c:v>
                </c:pt>
                <c:pt idx="73">
                  <c:v>8.3999999999999915</c:v>
                </c:pt>
                <c:pt idx="74">
                  <c:v>8.480000000000004</c:v>
                </c:pt>
                <c:pt idx="75">
                  <c:v>8.5599999999999881</c:v>
                </c:pt>
                <c:pt idx="76">
                  <c:v>8.64</c:v>
                </c:pt>
                <c:pt idx="77">
                  <c:v>8.7199999999999989</c:v>
                </c:pt>
                <c:pt idx="78">
                  <c:v>8.7999999999999972</c:v>
                </c:pt>
                <c:pt idx="79">
                  <c:v>8.8799999999999955</c:v>
                </c:pt>
                <c:pt idx="80">
                  <c:v>8.9499999999999886</c:v>
                </c:pt>
                <c:pt idx="81">
                  <c:v>9.039999999999992</c:v>
                </c:pt>
                <c:pt idx="82">
                  <c:v>9.1099999999999852</c:v>
                </c:pt>
                <c:pt idx="83">
                  <c:v>9.1899999999999977</c:v>
                </c:pt>
                <c:pt idx="84">
                  <c:v>9.2699999999999818</c:v>
                </c:pt>
                <c:pt idx="85">
                  <c:v>9.3499999999999943</c:v>
                </c:pt>
                <c:pt idx="86">
                  <c:v>9.4299999999999926</c:v>
                </c:pt>
                <c:pt idx="87">
                  <c:v>9.5099999999999909</c:v>
                </c:pt>
                <c:pt idx="88">
                  <c:v>9.5899999999999892</c:v>
                </c:pt>
                <c:pt idx="89">
                  <c:v>9.6700000000000017</c:v>
                </c:pt>
                <c:pt idx="90">
                  <c:v>9.7499999999999858</c:v>
                </c:pt>
                <c:pt idx="91">
                  <c:v>9.8299999999999983</c:v>
                </c:pt>
                <c:pt idx="92">
                  <c:v>9.8999999999999915</c:v>
                </c:pt>
                <c:pt idx="93">
                  <c:v>9.9799999999999898</c:v>
                </c:pt>
                <c:pt idx="94">
                  <c:v>10.060000000000002</c:v>
                </c:pt>
                <c:pt idx="95">
                  <c:v>10.139999999999986</c:v>
                </c:pt>
                <c:pt idx="96">
                  <c:v>10.219999999999999</c:v>
                </c:pt>
                <c:pt idx="97">
                  <c:v>10.299999999999983</c:v>
                </c:pt>
                <c:pt idx="98">
                  <c:v>10.370000000000005</c:v>
                </c:pt>
                <c:pt idx="99">
                  <c:v>10.45999999999998</c:v>
                </c:pt>
                <c:pt idx="100">
                  <c:v>10.530000000000001</c:v>
                </c:pt>
                <c:pt idx="101">
                  <c:v>10.609999999999985</c:v>
                </c:pt>
                <c:pt idx="102">
                  <c:v>10.689999999999998</c:v>
                </c:pt>
                <c:pt idx="103">
                  <c:v>10.769999999999996</c:v>
                </c:pt>
                <c:pt idx="104">
                  <c:v>10.849999999999994</c:v>
                </c:pt>
                <c:pt idx="105">
                  <c:v>10.920000000000002</c:v>
                </c:pt>
                <c:pt idx="106">
                  <c:v>10.999999999999986</c:v>
                </c:pt>
                <c:pt idx="107">
                  <c:v>11.079999999999998</c:v>
                </c:pt>
              </c:numCache>
            </c:numRef>
          </c:xVal>
          <c:yVal>
            <c:numRef>
              <c:f>'Refined Data '!$AX$44:$AX$151</c:f>
              <c:numCache>
                <c:formatCode>General</c:formatCode>
                <c:ptCount val="108"/>
                <c:pt idx="0">
                  <c:v>22.416</c:v>
                </c:pt>
                <c:pt idx="1">
                  <c:v>22.388000000000002</c:v>
                </c:pt>
                <c:pt idx="2">
                  <c:v>22.263000000000002</c:v>
                </c:pt>
                <c:pt idx="3">
                  <c:v>22.081</c:v>
                </c:pt>
                <c:pt idx="4">
                  <c:v>21.876000000000001</c:v>
                </c:pt>
                <c:pt idx="5">
                  <c:v>21.667999999999999</c:v>
                </c:pt>
                <c:pt idx="6">
                  <c:v>21.457999999999998</c:v>
                </c:pt>
                <c:pt idx="7">
                  <c:v>21.236999999999998</c:v>
                </c:pt>
                <c:pt idx="8">
                  <c:v>20.998000000000001</c:v>
                </c:pt>
                <c:pt idx="9">
                  <c:v>20.747</c:v>
                </c:pt>
                <c:pt idx="10">
                  <c:v>20.51</c:v>
                </c:pt>
                <c:pt idx="11">
                  <c:v>20.317</c:v>
                </c:pt>
                <c:pt idx="12">
                  <c:v>20.2</c:v>
                </c:pt>
                <c:pt idx="13">
                  <c:v>20.178999999999998</c:v>
                </c:pt>
                <c:pt idx="14">
                  <c:v>20.263000000000002</c:v>
                </c:pt>
                <c:pt idx="15">
                  <c:v>20.436</c:v>
                </c:pt>
                <c:pt idx="16">
                  <c:v>20.669999999999998</c:v>
                </c:pt>
                <c:pt idx="17">
                  <c:v>20.923999999999999</c:v>
                </c:pt>
                <c:pt idx="18">
                  <c:v>21.170999999999999</c:v>
                </c:pt>
                <c:pt idx="19">
                  <c:v>21.396999999999998</c:v>
                </c:pt>
                <c:pt idx="20">
                  <c:v>21.608999999999998</c:v>
                </c:pt>
                <c:pt idx="21">
                  <c:v>21.818999999999999</c:v>
                </c:pt>
                <c:pt idx="22">
                  <c:v>22.038</c:v>
                </c:pt>
                <c:pt idx="23">
                  <c:v>22.265999999999998</c:v>
                </c:pt>
                <c:pt idx="24">
                  <c:v>22.495000000000001</c:v>
                </c:pt>
                <c:pt idx="25">
                  <c:v>22.707000000000001</c:v>
                </c:pt>
                <c:pt idx="26">
                  <c:v>22.88</c:v>
                </c:pt>
                <c:pt idx="27">
                  <c:v>22.986000000000001</c:v>
                </c:pt>
                <c:pt idx="28">
                  <c:v>22.997</c:v>
                </c:pt>
                <c:pt idx="29">
                  <c:v>22.888000000000002</c:v>
                </c:pt>
                <c:pt idx="30">
                  <c:v>22.649000000000001</c:v>
                </c:pt>
                <c:pt idx="31">
                  <c:v>22.280999999999999</c:v>
                </c:pt>
                <c:pt idx="32">
                  <c:v>21.795999999999999</c:v>
                </c:pt>
                <c:pt idx="33">
                  <c:v>21.221</c:v>
                </c:pt>
                <c:pt idx="34">
                  <c:v>20.587</c:v>
                </c:pt>
                <c:pt idx="35">
                  <c:v>19.927</c:v>
                </c:pt>
                <c:pt idx="36">
                  <c:v>19.256</c:v>
                </c:pt>
                <c:pt idx="37">
                  <c:v>18.57</c:v>
                </c:pt>
                <c:pt idx="38">
                  <c:v>17.852</c:v>
                </c:pt>
                <c:pt idx="39">
                  <c:v>17.084</c:v>
                </c:pt>
                <c:pt idx="40">
                  <c:v>16.265000000000001</c:v>
                </c:pt>
                <c:pt idx="41">
                  <c:v>15.413</c:v>
                </c:pt>
                <c:pt idx="42">
                  <c:v>14.561999999999999</c:v>
                </c:pt>
                <c:pt idx="43">
                  <c:v>13.754</c:v>
                </c:pt>
                <c:pt idx="44">
                  <c:v>13.021000000000001</c:v>
                </c:pt>
                <c:pt idx="45">
                  <c:v>12.379</c:v>
                </c:pt>
                <c:pt idx="46">
                  <c:v>11.823</c:v>
                </c:pt>
                <c:pt idx="47">
                  <c:v>11.329000000000001</c:v>
                </c:pt>
                <c:pt idx="48">
                  <c:v>10.869</c:v>
                </c:pt>
                <c:pt idx="49">
                  <c:v>10.423</c:v>
                </c:pt>
                <c:pt idx="50">
                  <c:v>9.9860000000000007</c:v>
                </c:pt>
                <c:pt idx="51">
                  <c:v>9.5649999999999995</c:v>
                </c:pt>
                <c:pt idx="52">
                  <c:v>9.1709999999999994</c:v>
                </c:pt>
                <c:pt idx="53">
                  <c:v>8.8129999999999988</c:v>
                </c:pt>
                <c:pt idx="54">
                  <c:v>8.4930000000000003</c:v>
                </c:pt>
                <c:pt idx="55">
                  <c:v>8.2080000000000002</c:v>
                </c:pt>
                <c:pt idx="56">
                  <c:v>7.9530000000000003</c:v>
                </c:pt>
                <c:pt idx="57">
                  <c:v>7.7290000000000001</c:v>
                </c:pt>
                <c:pt idx="58">
                  <c:v>7.5460000000000003</c:v>
                </c:pt>
                <c:pt idx="59">
                  <c:v>7.415</c:v>
                </c:pt>
                <c:pt idx="60">
                  <c:v>7.3360000000000003</c:v>
                </c:pt>
                <c:pt idx="61">
                  <c:v>7.2989999999999995</c:v>
                </c:pt>
                <c:pt idx="62">
                  <c:v>7.29</c:v>
                </c:pt>
                <c:pt idx="63">
                  <c:v>7.2960000000000003</c:v>
                </c:pt>
                <c:pt idx="64">
                  <c:v>7.3069999999999995</c:v>
                </c:pt>
                <c:pt idx="65">
                  <c:v>7.3170000000000002</c:v>
                </c:pt>
                <c:pt idx="66">
                  <c:v>7.3259999999999996</c:v>
                </c:pt>
                <c:pt idx="67">
                  <c:v>7.3339999999999996</c:v>
                </c:pt>
                <c:pt idx="68">
                  <c:v>7.34</c:v>
                </c:pt>
                <c:pt idx="69">
                  <c:v>7.3309999999999995</c:v>
                </c:pt>
                <c:pt idx="70">
                  <c:v>7.2850000000000001</c:v>
                </c:pt>
                <c:pt idx="71">
                  <c:v>7.1819999999999995</c:v>
                </c:pt>
                <c:pt idx="72">
                  <c:v>7.008</c:v>
                </c:pt>
                <c:pt idx="73">
                  <c:v>6.7619999999999996</c:v>
                </c:pt>
                <c:pt idx="74">
                  <c:v>6.4559999999999995</c:v>
                </c:pt>
                <c:pt idx="75">
                  <c:v>6.1059999999999999</c:v>
                </c:pt>
                <c:pt idx="76">
                  <c:v>5.726</c:v>
                </c:pt>
                <c:pt idx="77">
                  <c:v>5.33</c:v>
                </c:pt>
                <c:pt idx="78">
                  <c:v>4.9339999999999993</c:v>
                </c:pt>
                <c:pt idx="79">
                  <c:v>4.5549999999999997</c:v>
                </c:pt>
                <c:pt idx="80">
                  <c:v>4.2029999999999994</c:v>
                </c:pt>
                <c:pt idx="81">
                  <c:v>3.8879999999999999</c:v>
                </c:pt>
                <c:pt idx="82">
                  <c:v>3.6179999999999999</c:v>
                </c:pt>
                <c:pt idx="83">
                  <c:v>3.4020000000000001</c:v>
                </c:pt>
                <c:pt idx="84">
                  <c:v>3.24</c:v>
                </c:pt>
                <c:pt idx="85">
                  <c:v>3.1280000000000001</c:v>
                </c:pt>
                <c:pt idx="86">
                  <c:v>3.0569999999999999</c:v>
                </c:pt>
                <c:pt idx="87">
                  <c:v>3.0229999999999997</c:v>
                </c:pt>
                <c:pt idx="88">
                  <c:v>3.0249999999999999</c:v>
                </c:pt>
                <c:pt idx="89">
                  <c:v>3.0619999999999998</c:v>
                </c:pt>
                <c:pt idx="90">
                  <c:v>3.1310000000000002</c:v>
                </c:pt>
                <c:pt idx="91">
                  <c:v>3.2229999999999999</c:v>
                </c:pt>
                <c:pt idx="92">
                  <c:v>3.3279999999999998</c:v>
                </c:pt>
                <c:pt idx="93">
                  <c:v>3.4289999999999998</c:v>
                </c:pt>
                <c:pt idx="94">
                  <c:v>3.5089999999999999</c:v>
                </c:pt>
                <c:pt idx="95">
                  <c:v>3.5539999999999998</c:v>
                </c:pt>
                <c:pt idx="96">
                  <c:v>3.5590000000000002</c:v>
                </c:pt>
                <c:pt idx="97">
                  <c:v>3.5249999999999999</c:v>
                </c:pt>
                <c:pt idx="98">
                  <c:v>3.4630000000000001</c:v>
                </c:pt>
                <c:pt idx="99">
                  <c:v>3.3819999999999997</c:v>
                </c:pt>
                <c:pt idx="100">
                  <c:v>3.2930000000000001</c:v>
                </c:pt>
                <c:pt idx="101">
                  <c:v>3.2029999999999998</c:v>
                </c:pt>
                <c:pt idx="102">
                  <c:v>3.1139999999999999</c:v>
                </c:pt>
                <c:pt idx="103">
                  <c:v>3.028</c:v>
                </c:pt>
                <c:pt idx="104">
                  <c:v>2.944</c:v>
                </c:pt>
                <c:pt idx="105">
                  <c:v>2.867</c:v>
                </c:pt>
                <c:pt idx="106">
                  <c:v>2.8010000000000002</c:v>
                </c:pt>
                <c:pt idx="107">
                  <c:v>2.7489999999999997</c:v>
                </c:pt>
              </c:numCache>
            </c:numRef>
          </c:yVal>
          <c:smooth val="1"/>
        </c:ser>
        <c:ser>
          <c:idx val="32"/>
          <c:order val="15"/>
          <c:tx>
            <c:v>grey</c:v>
          </c:tx>
          <c:spPr>
            <a:ln w="222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'!$AZ$40:$AZ$142</c:f>
              <c:numCache>
                <c:formatCode>General</c:formatCode>
                <c:ptCount val="103"/>
                <c:pt idx="0">
                  <c:v>4.8700000000000045</c:v>
                </c:pt>
                <c:pt idx="1">
                  <c:v>5.0199999999999818</c:v>
                </c:pt>
                <c:pt idx="2">
                  <c:v>5.1699999999999875</c:v>
                </c:pt>
                <c:pt idx="3">
                  <c:v>5.3199999999999932</c:v>
                </c:pt>
                <c:pt idx="4">
                  <c:v>5.4599999999999937</c:v>
                </c:pt>
                <c:pt idx="5">
                  <c:v>5.6099999999999994</c:v>
                </c:pt>
                <c:pt idx="6">
                  <c:v>5.7599999999999909</c:v>
                </c:pt>
                <c:pt idx="7">
                  <c:v>5.8999999999999915</c:v>
                </c:pt>
                <c:pt idx="8">
                  <c:v>6.0499999999999829</c:v>
                </c:pt>
                <c:pt idx="9">
                  <c:v>6.1999999999999886</c:v>
                </c:pt>
                <c:pt idx="10">
                  <c:v>6.3499999999999943</c:v>
                </c:pt>
                <c:pt idx="11">
                  <c:v>6.4999999999999858</c:v>
                </c:pt>
                <c:pt idx="12">
                  <c:v>6.6499999999999915</c:v>
                </c:pt>
                <c:pt idx="13">
                  <c:v>6.7999999999999972</c:v>
                </c:pt>
                <c:pt idx="14">
                  <c:v>6.9499999999999886</c:v>
                </c:pt>
                <c:pt idx="15">
                  <c:v>7.0999999999999943</c:v>
                </c:pt>
                <c:pt idx="16">
                  <c:v>7.25</c:v>
                </c:pt>
                <c:pt idx="17">
                  <c:v>7.4099999999999966</c:v>
                </c:pt>
                <c:pt idx="18">
                  <c:v>7.5599999999999739</c:v>
                </c:pt>
                <c:pt idx="19">
                  <c:v>7.7099999999999795</c:v>
                </c:pt>
                <c:pt idx="20">
                  <c:v>7.8599999999999852</c:v>
                </c:pt>
                <c:pt idx="21">
                  <c:v>8.019999999999996</c:v>
                </c:pt>
                <c:pt idx="22">
                  <c:v>8.1700000000000017</c:v>
                </c:pt>
                <c:pt idx="23">
                  <c:v>8.3299999999999983</c:v>
                </c:pt>
                <c:pt idx="24">
                  <c:v>8.4799999999999898</c:v>
                </c:pt>
                <c:pt idx="25">
                  <c:v>8.6299999999999955</c:v>
                </c:pt>
                <c:pt idx="26">
                  <c:v>8.789999999999992</c:v>
                </c:pt>
                <c:pt idx="27">
                  <c:v>8.9499999999999886</c:v>
                </c:pt>
                <c:pt idx="28">
                  <c:v>9.0999999999999943</c:v>
                </c:pt>
                <c:pt idx="29">
                  <c:v>9.2499999999999858</c:v>
                </c:pt>
                <c:pt idx="30">
                  <c:v>9.4099999999999824</c:v>
                </c:pt>
                <c:pt idx="31">
                  <c:v>9.5699999999999932</c:v>
                </c:pt>
                <c:pt idx="32">
                  <c:v>9.7199999999999989</c:v>
                </c:pt>
                <c:pt idx="33">
                  <c:v>9.8700000000000045</c:v>
                </c:pt>
                <c:pt idx="34">
                  <c:v>10.030000000000001</c:v>
                </c:pt>
                <c:pt idx="35">
                  <c:v>10.189999999999998</c:v>
                </c:pt>
                <c:pt idx="36">
                  <c:v>10.349999999999994</c:v>
                </c:pt>
                <c:pt idx="37">
                  <c:v>10.499999999999986</c:v>
                </c:pt>
                <c:pt idx="38">
                  <c:v>10.659999999999982</c:v>
                </c:pt>
                <c:pt idx="39">
                  <c:v>10.809999999999988</c:v>
                </c:pt>
                <c:pt idx="40">
                  <c:v>10.969999999999999</c:v>
                </c:pt>
                <c:pt idx="41">
                  <c:v>11.129999999999995</c:v>
                </c:pt>
                <c:pt idx="42">
                  <c:v>11.280000000000001</c:v>
                </c:pt>
                <c:pt idx="43">
                  <c:v>11.439999999999998</c:v>
                </c:pt>
                <c:pt idx="44">
                  <c:v>11.599999999999994</c:v>
                </c:pt>
                <c:pt idx="45">
                  <c:v>11.759999999999991</c:v>
                </c:pt>
                <c:pt idx="46">
                  <c:v>11.909999999999982</c:v>
                </c:pt>
                <c:pt idx="47">
                  <c:v>12.069999999999993</c:v>
                </c:pt>
                <c:pt idx="48">
                  <c:v>12.22999999999999</c:v>
                </c:pt>
                <c:pt idx="49">
                  <c:v>12.389999999999986</c:v>
                </c:pt>
                <c:pt idx="50">
                  <c:v>12.539999999999992</c:v>
                </c:pt>
                <c:pt idx="51">
                  <c:v>12.699999999999989</c:v>
                </c:pt>
                <c:pt idx="52">
                  <c:v>12.859999999999985</c:v>
                </c:pt>
                <c:pt idx="53">
                  <c:v>13.009999999999991</c:v>
                </c:pt>
                <c:pt idx="54">
                  <c:v>13.170000000000002</c:v>
                </c:pt>
                <c:pt idx="55">
                  <c:v>13.329999999999998</c:v>
                </c:pt>
                <c:pt idx="56">
                  <c:v>13.47999999999999</c:v>
                </c:pt>
                <c:pt idx="57">
                  <c:v>13.639999999999986</c:v>
                </c:pt>
                <c:pt idx="58">
                  <c:v>13.799999999999983</c:v>
                </c:pt>
                <c:pt idx="59">
                  <c:v>13.95999999999998</c:v>
                </c:pt>
                <c:pt idx="60">
                  <c:v>14.109999999999985</c:v>
                </c:pt>
                <c:pt idx="61">
                  <c:v>14.269999999999996</c:v>
                </c:pt>
                <c:pt idx="62">
                  <c:v>14.420000000000002</c:v>
                </c:pt>
                <c:pt idx="63">
                  <c:v>14.579999999999998</c:v>
                </c:pt>
                <c:pt idx="64">
                  <c:v>14.739999999999995</c:v>
                </c:pt>
                <c:pt idx="65">
                  <c:v>14.900000000000006</c:v>
                </c:pt>
                <c:pt idx="66">
                  <c:v>15.049999999999983</c:v>
                </c:pt>
                <c:pt idx="67">
                  <c:v>15.20999999999998</c:v>
                </c:pt>
                <c:pt idx="68">
                  <c:v>15.36999999999999</c:v>
                </c:pt>
                <c:pt idx="69">
                  <c:v>15.529999999999987</c:v>
                </c:pt>
                <c:pt idx="70">
                  <c:v>15.679999999999993</c:v>
                </c:pt>
                <c:pt idx="71">
                  <c:v>15.839999999999989</c:v>
                </c:pt>
                <c:pt idx="72">
                  <c:v>16</c:v>
                </c:pt>
                <c:pt idx="73">
                  <c:v>16.159999999999997</c:v>
                </c:pt>
                <c:pt idx="74">
                  <c:v>16.309999999999974</c:v>
                </c:pt>
                <c:pt idx="75">
                  <c:v>16.45999999999998</c:v>
                </c:pt>
                <c:pt idx="76">
                  <c:v>16.61999999999999</c:v>
                </c:pt>
                <c:pt idx="77">
                  <c:v>16.779999999999987</c:v>
                </c:pt>
                <c:pt idx="78">
                  <c:v>16.939999999999984</c:v>
                </c:pt>
                <c:pt idx="79">
                  <c:v>17.099999999999994</c:v>
                </c:pt>
                <c:pt idx="80">
                  <c:v>17.25</c:v>
                </c:pt>
                <c:pt idx="81">
                  <c:v>17.409999999999997</c:v>
                </c:pt>
                <c:pt idx="82">
                  <c:v>17.569999999999993</c:v>
                </c:pt>
                <c:pt idx="83">
                  <c:v>17.719999999999985</c:v>
                </c:pt>
                <c:pt idx="84">
                  <c:v>17.879999999999981</c:v>
                </c:pt>
                <c:pt idx="85">
                  <c:v>18.029999999999987</c:v>
                </c:pt>
                <c:pt idx="86">
                  <c:v>18.189999999999984</c:v>
                </c:pt>
                <c:pt idx="87">
                  <c:v>18.349999999999994</c:v>
                </c:pt>
                <c:pt idx="88">
                  <c:v>18.5</c:v>
                </c:pt>
                <c:pt idx="89">
                  <c:v>18.659999999999997</c:v>
                </c:pt>
                <c:pt idx="90">
                  <c:v>18.809999999999974</c:v>
                </c:pt>
                <c:pt idx="91">
                  <c:v>18.969999999999985</c:v>
                </c:pt>
                <c:pt idx="92">
                  <c:v>19.11999999999999</c:v>
                </c:pt>
                <c:pt idx="93">
                  <c:v>19.279999999999987</c:v>
                </c:pt>
                <c:pt idx="94">
                  <c:v>19.429999999999993</c:v>
                </c:pt>
                <c:pt idx="95">
                  <c:v>19.589999999999989</c:v>
                </c:pt>
                <c:pt idx="96">
                  <c:v>19.739999999999995</c:v>
                </c:pt>
                <c:pt idx="97">
                  <c:v>19.889999999999986</c:v>
                </c:pt>
                <c:pt idx="98">
                  <c:v>20.049999999999983</c:v>
                </c:pt>
                <c:pt idx="99">
                  <c:v>20.20999999999998</c:v>
                </c:pt>
                <c:pt idx="100">
                  <c:v>20.359999999999985</c:v>
                </c:pt>
                <c:pt idx="101">
                  <c:v>20.509999999999991</c:v>
                </c:pt>
                <c:pt idx="102">
                  <c:v>20.659999999999982</c:v>
                </c:pt>
              </c:numCache>
            </c:numRef>
          </c:xVal>
          <c:yVal>
            <c:numRef>
              <c:f>'Refined Data '!$BA$40:$BA$142</c:f>
              <c:numCache>
                <c:formatCode>General</c:formatCode>
                <c:ptCount val="103"/>
                <c:pt idx="0">
                  <c:v>62.542000000000002</c:v>
                </c:pt>
                <c:pt idx="1">
                  <c:v>62.143999999999998</c:v>
                </c:pt>
                <c:pt idx="2">
                  <c:v>61.219000000000001</c:v>
                </c:pt>
                <c:pt idx="3">
                  <c:v>59.808</c:v>
                </c:pt>
                <c:pt idx="4">
                  <c:v>57.991</c:v>
                </c:pt>
                <c:pt idx="5">
                  <c:v>55.867000000000004</c:v>
                </c:pt>
                <c:pt idx="6">
                  <c:v>53.526000000000003</c:v>
                </c:pt>
                <c:pt idx="7">
                  <c:v>51.012999999999998</c:v>
                </c:pt>
                <c:pt idx="8">
                  <c:v>48.326999999999998</c:v>
                </c:pt>
                <c:pt idx="9">
                  <c:v>45.448</c:v>
                </c:pt>
                <c:pt idx="10">
                  <c:v>42.370000000000005</c:v>
                </c:pt>
                <c:pt idx="11">
                  <c:v>39.131999999999998</c:v>
                </c:pt>
                <c:pt idx="12">
                  <c:v>35.82</c:v>
                </c:pt>
                <c:pt idx="13">
                  <c:v>32.555999999999997</c:v>
                </c:pt>
                <c:pt idx="14">
                  <c:v>29.463000000000001</c:v>
                </c:pt>
                <c:pt idx="15">
                  <c:v>26.629000000000001</c:v>
                </c:pt>
                <c:pt idx="16">
                  <c:v>24.091000000000001</c:v>
                </c:pt>
                <c:pt idx="17">
                  <c:v>21.847000000000001</c:v>
                </c:pt>
                <c:pt idx="18">
                  <c:v>19.869</c:v>
                </c:pt>
                <c:pt idx="19">
                  <c:v>18.134</c:v>
                </c:pt>
                <c:pt idx="20">
                  <c:v>16.635000000000002</c:v>
                </c:pt>
                <c:pt idx="21">
                  <c:v>15.381</c:v>
                </c:pt>
                <c:pt idx="22">
                  <c:v>14.391</c:v>
                </c:pt>
                <c:pt idx="23">
                  <c:v>13.680999999999999</c:v>
                </c:pt>
                <c:pt idx="24">
                  <c:v>13.254999999999999</c:v>
                </c:pt>
                <c:pt idx="25">
                  <c:v>13.1</c:v>
                </c:pt>
                <c:pt idx="26">
                  <c:v>13.195</c:v>
                </c:pt>
                <c:pt idx="27">
                  <c:v>13.523</c:v>
                </c:pt>
                <c:pt idx="28">
                  <c:v>14.074999999999999</c:v>
                </c:pt>
                <c:pt idx="29">
                  <c:v>14.840999999999999</c:v>
                </c:pt>
                <c:pt idx="30">
                  <c:v>15.792</c:v>
                </c:pt>
                <c:pt idx="31">
                  <c:v>16.879000000000001</c:v>
                </c:pt>
                <c:pt idx="32">
                  <c:v>18.038</c:v>
                </c:pt>
                <c:pt idx="33">
                  <c:v>19.209</c:v>
                </c:pt>
                <c:pt idx="34">
                  <c:v>20.350000000000001</c:v>
                </c:pt>
                <c:pt idx="35">
                  <c:v>21.439</c:v>
                </c:pt>
                <c:pt idx="36">
                  <c:v>22.459</c:v>
                </c:pt>
                <c:pt idx="37">
                  <c:v>23.391999999999999</c:v>
                </c:pt>
                <c:pt idx="38">
                  <c:v>24.21</c:v>
                </c:pt>
                <c:pt idx="39">
                  <c:v>24.878</c:v>
                </c:pt>
                <c:pt idx="40">
                  <c:v>25.346</c:v>
                </c:pt>
                <c:pt idx="41">
                  <c:v>25.573</c:v>
                </c:pt>
                <c:pt idx="42">
                  <c:v>25.532</c:v>
                </c:pt>
                <c:pt idx="43">
                  <c:v>25.233000000000001</c:v>
                </c:pt>
                <c:pt idx="44">
                  <c:v>24.714000000000002</c:v>
                </c:pt>
                <c:pt idx="45">
                  <c:v>24.028000000000002</c:v>
                </c:pt>
                <c:pt idx="46">
                  <c:v>23.221</c:v>
                </c:pt>
                <c:pt idx="47">
                  <c:v>22.325000000000003</c:v>
                </c:pt>
                <c:pt idx="48">
                  <c:v>21.352</c:v>
                </c:pt>
                <c:pt idx="49">
                  <c:v>20.304000000000002</c:v>
                </c:pt>
                <c:pt idx="50">
                  <c:v>19.187999999999999</c:v>
                </c:pt>
                <c:pt idx="51">
                  <c:v>18.029</c:v>
                </c:pt>
                <c:pt idx="52">
                  <c:v>16.862000000000002</c:v>
                </c:pt>
                <c:pt idx="53">
                  <c:v>15.734</c:v>
                </c:pt>
                <c:pt idx="54">
                  <c:v>14.686999999999999</c:v>
                </c:pt>
                <c:pt idx="55">
                  <c:v>13.753</c:v>
                </c:pt>
                <c:pt idx="56">
                  <c:v>12.952</c:v>
                </c:pt>
                <c:pt idx="57">
                  <c:v>12.292</c:v>
                </c:pt>
                <c:pt idx="58">
                  <c:v>11.767999999999999</c:v>
                </c:pt>
                <c:pt idx="59">
                  <c:v>11.375</c:v>
                </c:pt>
                <c:pt idx="60">
                  <c:v>11.112</c:v>
                </c:pt>
                <c:pt idx="61">
                  <c:v>10.986000000000001</c:v>
                </c:pt>
                <c:pt idx="62">
                  <c:v>11.004</c:v>
                </c:pt>
                <c:pt idx="63">
                  <c:v>11.172000000000001</c:v>
                </c:pt>
                <c:pt idx="64">
                  <c:v>11.484</c:v>
                </c:pt>
                <c:pt idx="65">
                  <c:v>11.934999999999999</c:v>
                </c:pt>
                <c:pt idx="66">
                  <c:v>12.52</c:v>
                </c:pt>
                <c:pt idx="67">
                  <c:v>13.234</c:v>
                </c:pt>
                <c:pt idx="68">
                  <c:v>14.062999999999999</c:v>
                </c:pt>
                <c:pt idx="69">
                  <c:v>14.975999999999999</c:v>
                </c:pt>
                <c:pt idx="70">
                  <c:v>15.929</c:v>
                </c:pt>
                <c:pt idx="71">
                  <c:v>16.876000000000001</c:v>
                </c:pt>
                <c:pt idx="72">
                  <c:v>17.78</c:v>
                </c:pt>
                <c:pt idx="73">
                  <c:v>18.613</c:v>
                </c:pt>
                <c:pt idx="74">
                  <c:v>19.356000000000002</c:v>
                </c:pt>
                <c:pt idx="75">
                  <c:v>19.993000000000002</c:v>
                </c:pt>
                <c:pt idx="76">
                  <c:v>20.504000000000001</c:v>
                </c:pt>
                <c:pt idx="77">
                  <c:v>20.862000000000002</c:v>
                </c:pt>
                <c:pt idx="78">
                  <c:v>21.028000000000002</c:v>
                </c:pt>
                <c:pt idx="79">
                  <c:v>20.953000000000003</c:v>
                </c:pt>
                <c:pt idx="80">
                  <c:v>20.598000000000003</c:v>
                </c:pt>
                <c:pt idx="81">
                  <c:v>19.953000000000003</c:v>
                </c:pt>
                <c:pt idx="82">
                  <c:v>19.045999999999999</c:v>
                </c:pt>
                <c:pt idx="83">
                  <c:v>17.934000000000001</c:v>
                </c:pt>
                <c:pt idx="84">
                  <c:v>16.686</c:v>
                </c:pt>
                <c:pt idx="85">
                  <c:v>15.360999999999999</c:v>
                </c:pt>
                <c:pt idx="86">
                  <c:v>13.997</c:v>
                </c:pt>
                <c:pt idx="87">
                  <c:v>12.606</c:v>
                </c:pt>
                <c:pt idx="88">
                  <c:v>11.188000000000001</c:v>
                </c:pt>
                <c:pt idx="89">
                  <c:v>9.74</c:v>
                </c:pt>
                <c:pt idx="90">
                  <c:v>8.2720000000000002</c:v>
                </c:pt>
                <c:pt idx="91">
                  <c:v>6.8140000000000001</c:v>
                </c:pt>
                <c:pt idx="92">
                  <c:v>5.4189999999999996</c:v>
                </c:pt>
                <c:pt idx="93">
                  <c:v>4.1479999999999997</c:v>
                </c:pt>
                <c:pt idx="94">
                  <c:v>3.06</c:v>
                </c:pt>
                <c:pt idx="95">
                  <c:v>2.1929999999999996</c:v>
                </c:pt>
                <c:pt idx="96">
                  <c:v>1.5599999999999998</c:v>
                </c:pt>
                <c:pt idx="97">
                  <c:v>1.1479999999999997</c:v>
                </c:pt>
                <c:pt idx="98">
                  <c:v>0.92899999999999983</c:v>
                </c:pt>
                <c:pt idx="99">
                  <c:v>0.86799999999999988</c:v>
                </c:pt>
                <c:pt idx="100">
                  <c:v>0.93299999999999983</c:v>
                </c:pt>
                <c:pt idx="101">
                  <c:v>1.0999999999999996</c:v>
                </c:pt>
                <c:pt idx="102">
                  <c:v>1.3569999999999998</c:v>
                </c:pt>
              </c:numCache>
            </c:numRef>
          </c:yVal>
          <c:smooth val="1"/>
        </c:ser>
        <c:ser>
          <c:idx val="33"/>
          <c:order val="16"/>
          <c:tx>
            <c:v>dark grey</c:v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'!$BC$34:$BC$96</c:f>
              <c:numCache>
                <c:formatCode>General</c:formatCode>
                <c:ptCount val="63"/>
                <c:pt idx="0">
                  <c:v>5.2800000000000011</c:v>
                </c:pt>
                <c:pt idx="1">
                  <c:v>5.480000000000004</c:v>
                </c:pt>
                <c:pt idx="2">
                  <c:v>5.6700000000000017</c:v>
                </c:pt>
                <c:pt idx="3">
                  <c:v>5.8599999999999994</c:v>
                </c:pt>
                <c:pt idx="4">
                  <c:v>6.0600000000000023</c:v>
                </c:pt>
                <c:pt idx="5">
                  <c:v>6.25</c:v>
                </c:pt>
                <c:pt idx="6">
                  <c:v>6.4499999999999886</c:v>
                </c:pt>
                <c:pt idx="7">
                  <c:v>6.6400000000000006</c:v>
                </c:pt>
                <c:pt idx="8">
                  <c:v>6.8299999999999983</c:v>
                </c:pt>
                <c:pt idx="9">
                  <c:v>7.0300000000000011</c:v>
                </c:pt>
                <c:pt idx="10">
                  <c:v>7.230000000000004</c:v>
                </c:pt>
                <c:pt idx="11">
                  <c:v>7.4200000000000159</c:v>
                </c:pt>
                <c:pt idx="12">
                  <c:v>7.6099999999999852</c:v>
                </c:pt>
                <c:pt idx="13">
                  <c:v>7.7999999999999972</c:v>
                </c:pt>
                <c:pt idx="14">
                  <c:v>8</c:v>
                </c:pt>
                <c:pt idx="15">
                  <c:v>8.1900000000000119</c:v>
                </c:pt>
                <c:pt idx="16">
                  <c:v>8.39</c:v>
                </c:pt>
                <c:pt idx="17">
                  <c:v>8.5800000000000125</c:v>
                </c:pt>
                <c:pt idx="18">
                  <c:v>8.7800000000000011</c:v>
                </c:pt>
                <c:pt idx="19">
                  <c:v>8.9699999999999989</c:v>
                </c:pt>
                <c:pt idx="20">
                  <c:v>9.1599999999999966</c:v>
                </c:pt>
                <c:pt idx="21">
                  <c:v>9.36</c:v>
                </c:pt>
                <c:pt idx="22">
                  <c:v>9.5499999999999972</c:v>
                </c:pt>
                <c:pt idx="23">
                  <c:v>9.75</c:v>
                </c:pt>
                <c:pt idx="24">
                  <c:v>9.9399999999999977</c:v>
                </c:pt>
                <c:pt idx="25">
                  <c:v>10.139999999999986</c:v>
                </c:pt>
                <c:pt idx="26">
                  <c:v>10.329999999999998</c:v>
                </c:pt>
                <c:pt idx="27">
                  <c:v>10.519999999999996</c:v>
                </c:pt>
                <c:pt idx="28">
                  <c:v>10.719999999999999</c:v>
                </c:pt>
                <c:pt idx="29">
                  <c:v>10.920000000000002</c:v>
                </c:pt>
                <c:pt idx="30">
                  <c:v>11.110000000000014</c:v>
                </c:pt>
                <c:pt idx="31">
                  <c:v>11.310000000000002</c:v>
                </c:pt>
                <c:pt idx="32">
                  <c:v>11.5</c:v>
                </c:pt>
                <c:pt idx="33">
                  <c:v>11.700000000000003</c:v>
                </c:pt>
                <c:pt idx="34">
                  <c:v>11.899999999999991</c:v>
                </c:pt>
                <c:pt idx="35">
                  <c:v>12.090000000000003</c:v>
                </c:pt>
                <c:pt idx="36">
                  <c:v>12.289999999999992</c:v>
                </c:pt>
                <c:pt idx="37">
                  <c:v>12.490000000000009</c:v>
                </c:pt>
                <c:pt idx="38">
                  <c:v>12.689999999999998</c:v>
                </c:pt>
                <c:pt idx="39">
                  <c:v>12.89</c:v>
                </c:pt>
                <c:pt idx="40">
                  <c:v>13.079999999999998</c:v>
                </c:pt>
                <c:pt idx="41">
                  <c:v>13.280000000000001</c:v>
                </c:pt>
                <c:pt idx="42">
                  <c:v>13.480000000000004</c:v>
                </c:pt>
                <c:pt idx="43">
                  <c:v>13.670000000000016</c:v>
                </c:pt>
                <c:pt idx="44">
                  <c:v>13.870000000000005</c:v>
                </c:pt>
                <c:pt idx="45">
                  <c:v>14.060000000000002</c:v>
                </c:pt>
                <c:pt idx="46">
                  <c:v>14.260000000000005</c:v>
                </c:pt>
                <c:pt idx="47">
                  <c:v>14.459999999999994</c:v>
                </c:pt>
                <c:pt idx="48">
                  <c:v>14.650000000000006</c:v>
                </c:pt>
                <c:pt idx="49">
                  <c:v>14.840000000000003</c:v>
                </c:pt>
                <c:pt idx="50">
                  <c:v>15.030000000000001</c:v>
                </c:pt>
                <c:pt idx="51">
                  <c:v>15.22999999999999</c:v>
                </c:pt>
                <c:pt idx="52">
                  <c:v>15.420000000000002</c:v>
                </c:pt>
                <c:pt idx="53">
                  <c:v>15.61</c:v>
                </c:pt>
                <c:pt idx="54">
                  <c:v>15.810000000000002</c:v>
                </c:pt>
                <c:pt idx="55">
                  <c:v>16</c:v>
                </c:pt>
                <c:pt idx="56">
                  <c:v>16.189999999999998</c:v>
                </c:pt>
                <c:pt idx="57">
                  <c:v>16.379999999999995</c:v>
                </c:pt>
                <c:pt idx="58">
                  <c:v>16.579999999999998</c:v>
                </c:pt>
                <c:pt idx="59">
                  <c:v>16.769999999999996</c:v>
                </c:pt>
                <c:pt idx="60">
                  <c:v>16.97</c:v>
                </c:pt>
                <c:pt idx="61">
                  <c:v>17.159999999999997</c:v>
                </c:pt>
                <c:pt idx="62">
                  <c:v>17.360000000000014</c:v>
                </c:pt>
              </c:numCache>
            </c:numRef>
          </c:xVal>
          <c:yVal>
            <c:numRef>
              <c:f>'Refined Data '!$BD$34:$BD$96</c:f>
              <c:numCache>
                <c:formatCode>General</c:formatCode>
                <c:ptCount val="63"/>
                <c:pt idx="0">
                  <c:v>51.529000000000003</c:v>
                </c:pt>
                <c:pt idx="1">
                  <c:v>50.884</c:v>
                </c:pt>
                <c:pt idx="2">
                  <c:v>49.805</c:v>
                </c:pt>
                <c:pt idx="3">
                  <c:v>48.343000000000004</c:v>
                </c:pt>
                <c:pt idx="4">
                  <c:v>46.527000000000001</c:v>
                </c:pt>
                <c:pt idx="5">
                  <c:v>44.350999999999999</c:v>
                </c:pt>
                <c:pt idx="6">
                  <c:v>41.795999999999999</c:v>
                </c:pt>
                <c:pt idx="7">
                  <c:v>38.875</c:v>
                </c:pt>
                <c:pt idx="8">
                  <c:v>35.672000000000004</c:v>
                </c:pt>
                <c:pt idx="9">
                  <c:v>32.365000000000002</c:v>
                </c:pt>
                <c:pt idx="10">
                  <c:v>29.178000000000001</c:v>
                </c:pt>
                <c:pt idx="11">
                  <c:v>26.292999999999999</c:v>
                </c:pt>
                <c:pt idx="12">
                  <c:v>23.783000000000001</c:v>
                </c:pt>
                <c:pt idx="13">
                  <c:v>21.6</c:v>
                </c:pt>
                <c:pt idx="14">
                  <c:v>19.606999999999999</c:v>
                </c:pt>
                <c:pt idx="15">
                  <c:v>17.650000000000002</c:v>
                </c:pt>
                <c:pt idx="16">
                  <c:v>15.642000000000001</c:v>
                </c:pt>
                <c:pt idx="17">
                  <c:v>13.615</c:v>
                </c:pt>
                <c:pt idx="18">
                  <c:v>11.696000000000002</c:v>
                </c:pt>
                <c:pt idx="19">
                  <c:v>10.054</c:v>
                </c:pt>
                <c:pt idx="20">
                  <c:v>8.8130000000000006</c:v>
                </c:pt>
                <c:pt idx="21">
                  <c:v>7.9889999999999999</c:v>
                </c:pt>
                <c:pt idx="22">
                  <c:v>7.4740000000000002</c:v>
                </c:pt>
                <c:pt idx="23">
                  <c:v>7.085</c:v>
                </c:pt>
                <c:pt idx="24">
                  <c:v>6.6479999999999997</c:v>
                </c:pt>
                <c:pt idx="25">
                  <c:v>6.0779999999999994</c:v>
                </c:pt>
                <c:pt idx="26">
                  <c:v>5.4089999999999998</c:v>
                </c:pt>
                <c:pt idx="27">
                  <c:v>4.7569999999999997</c:v>
                </c:pt>
                <c:pt idx="28">
                  <c:v>4.2560000000000002</c:v>
                </c:pt>
                <c:pt idx="29">
                  <c:v>3.9960000000000004</c:v>
                </c:pt>
                <c:pt idx="30">
                  <c:v>4.0019999999999998</c:v>
                </c:pt>
                <c:pt idx="31">
                  <c:v>4.2460000000000004</c:v>
                </c:pt>
                <c:pt idx="32">
                  <c:v>4.6849999999999996</c:v>
                </c:pt>
                <c:pt idx="33">
                  <c:v>5.2759999999999998</c:v>
                </c:pt>
                <c:pt idx="34">
                  <c:v>5.9749999999999996</c:v>
                </c:pt>
                <c:pt idx="35">
                  <c:v>6.7269999999999994</c:v>
                </c:pt>
                <c:pt idx="36">
                  <c:v>7.45</c:v>
                </c:pt>
                <c:pt idx="37">
                  <c:v>8.0449999999999999</c:v>
                </c:pt>
                <c:pt idx="38">
                  <c:v>8.4190000000000005</c:v>
                </c:pt>
                <c:pt idx="39">
                  <c:v>8.51</c:v>
                </c:pt>
                <c:pt idx="40">
                  <c:v>8.3060000000000009</c:v>
                </c:pt>
                <c:pt idx="41">
                  <c:v>7.8439999999999994</c:v>
                </c:pt>
                <c:pt idx="42">
                  <c:v>7.194</c:v>
                </c:pt>
                <c:pt idx="43">
                  <c:v>6.4399999999999995</c:v>
                </c:pt>
                <c:pt idx="44">
                  <c:v>5.641</c:v>
                </c:pt>
                <c:pt idx="45">
                  <c:v>4.8239999999999998</c:v>
                </c:pt>
                <c:pt idx="46">
                  <c:v>3.9989999999999997</c:v>
                </c:pt>
                <c:pt idx="47">
                  <c:v>3.1870000000000003</c:v>
                </c:pt>
                <c:pt idx="48">
                  <c:v>2.4359999999999999</c:v>
                </c:pt>
                <c:pt idx="49">
                  <c:v>1.821</c:v>
                </c:pt>
                <c:pt idx="50">
                  <c:v>1.415</c:v>
                </c:pt>
                <c:pt idx="51">
                  <c:v>1.248</c:v>
                </c:pt>
                <c:pt idx="52">
                  <c:v>1.2770000000000001</c:v>
                </c:pt>
                <c:pt idx="53">
                  <c:v>1.4</c:v>
                </c:pt>
                <c:pt idx="54">
                  <c:v>1.506</c:v>
                </c:pt>
                <c:pt idx="55">
                  <c:v>1.512</c:v>
                </c:pt>
                <c:pt idx="56">
                  <c:v>1.3860000000000001</c:v>
                </c:pt>
                <c:pt idx="57">
                  <c:v>1.1499999999999999</c:v>
                </c:pt>
                <c:pt idx="58">
                  <c:v>0.84099999999999997</c:v>
                </c:pt>
                <c:pt idx="59">
                  <c:v>0.47399999999999998</c:v>
                </c:pt>
                <c:pt idx="60">
                  <c:v>1.7000000000000015E-2</c:v>
                </c:pt>
                <c:pt idx="61">
                  <c:v>-0.60000000000000009</c:v>
                </c:pt>
                <c:pt idx="62">
                  <c:v>-1.4259999999999999</c:v>
                </c:pt>
              </c:numCache>
            </c:numRef>
          </c:yVal>
          <c:smooth val="1"/>
        </c:ser>
        <c:ser>
          <c:idx val="13"/>
          <c:order val="17"/>
          <c:tx>
            <c:v>D (C2-C3)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'!$A$4:$A$62</c:f>
              <c:numCache>
                <c:formatCode>General</c:formatCode>
                <c:ptCount val="59"/>
                <c:pt idx="0">
                  <c:v>0</c:v>
                </c:pt>
                <c:pt idx="1">
                  <c:v>0.105</c:v>
                </c:pt>
                <c:pt idx="2">
                  <c:v>0.21</c:v>
                </c:pt>
                <c:pt idx="3">
                  <c:v>0.315</c:v>
                </c:pt>
                <c:pt idx="4">
                  <c:v>0.42</c:v>
                </c:pt>
                <c:pt idx="5">
                  <c:v>0.52500000000000002</c:v>
                </c:pt>
                <c:pt idx="6">
                  <c:v>0.63</c:v>
                </c:pt>
                <c:pt idx="7">
                  <c:v>0.73499999999999999</c:v>
                </c:pt>
                <c:pt idx="8">
                  <c:v>0.84</c:v>
                </c:pt>
                <c:pt idx="9">
                  <c:v>0.94499999999999995</c:v>
                </c:pt>
                <c:pt idx="10">
                  <c:v>1.05</c:v>
                </c:pt>
                <c:pt idx="11">
                  <c:v>1.155</c:v>
                </c:pt>
                <c:pt idx="12">
                  <c:v>1.26</c:v>
                </c:pt>
                <c:pt idx="13">
                  <c:v>1.365</c:v>
                </c:pt>
                <c:pt idx="14">
                  <c:v>1.47</c:v>
                </c:pt>
                <c:pt idx="15">
                  <c:v>1.575</c:v>
                </c:pt>
                <c:pt idx="16">
                  <c:v>1.68</c:v>
                </c:pt>
                <c:pt idx="17">
                  <c:v>1.7849999999999999</c:v>
                </c:pt>
                <c:pt idx="18">
                  <c:v>1.89</c:v>
                </c:pt>
                <c:pt idx="19">
                  <c:v>1.9949999999999999</c:v>
                </c:pt>
                <c:pt idx="20">
                  <c:v>2.1</c:v>
                </c:pt>
                <c:pt idx="21">
                  <c:v>2.2050000000000001</c:v>
                </c:pt>
                <c:pt idx="22">
                  <c:v>2.31</c:v>
                </c:pt>
                <c:pt idx="23">
                  <c:v>2.415</c:v>
                </c:pt>
                <c:pt idx="24">
                  <c:v>2.52</c:v>
                </c:pt>
                <c:pt idx="25">
                  <c:v>2.625</c:v>
                </c:pt>
                <c:pt idx="26">
                  <c:v>2.73</c:v>
                </c:pt>
                <c:pt idx="27">
                  <c:v>2.835</c:v>
                </c:pt>
                <c:pt idx="28">
                  <c:v>2.94</c:v>
                </c:pt>
                <c:pt idx="29">
                  <c:v>3.0449999999999999</c:v>
                </c:pt>
                <c:pt idx="30">
                  <c:v>3.15</c:v>
                </c:pt>
                <c:pt idx="31">
                  <c:v>3.2549999999999999</c:v>
                </c:pt>
                <c:pt idx="32">
                  <c:v>3.36</c:v>
                </c:pt>
                <c:pt idx="33">
                  <c:v>3.4649999999999999</c:v>
                </c:pt>
                <c:pt idx="34">
                  <c:v>3.57</c:v>
                </c:pt>
                <c:pt idx="35">
                  <c:v>3.6749999999999998</c:v>
                </c:pt>
                <c:pt idx="36">
                  <c:v>3.78</c:v>
                </c:pt>
                <c:pt idx="37">
                  <c:v>3.8849999999999998</c:v>
                </c:pt>
                <c:pt idx="38">
                  <c:v>3.9899999999999998</c:v>
                </c:pt>
                <c:pt idx="39">
                  <c:v>4.0949999999999998</c:v>
                </c:pt>
                <c:pt idx="40">
                  <c:v>4.2</c:v>
                </c:pt>
                <c:pt idx="41">
                  <c:v>4.3050000000000006</c:v>
                </c:pt>
                <c:pt idx="42">
                  <c:v>4.410000000000001</c:v>
                </c:pt>
                <c:pt idx="43">
                  <c:v>4.5150000000000015</c:v>
                </c:pt>
                <c:pt idx="44">
                  <c:v>4.6200000000000019</c:v>
                </c:pt>
                <c:pt idx="45">
                  <c:v>4.7250000000000023</c:v>
                </c:pt>
                <c:pt idx="46">
                  <c:v>4.8300000000000027</c:v>
                </c:pt>
                <c:pt idx="47">
                  <c:v>4.9350000000000032</c:v>
                </c:pt>
                <c:pt idx="48">
                  <c:v>5.0400000000000036</c:v>
                </c:pt>
                <c:pt idx="49">
                  <c:v>5.145000000000004</c:v>
                </c:pt>
                <c:pt idx="50">
                  <c:v>5.2500000000000044</c:v>
                </c:pt>
                <c:pt idx="51">
                  <c:v>5.3550000000000049</c:v>
                </c:pt>
                <c:pt idx="52">
                  <c:v>5.4600000000000053</c:v>
                </c:pt>
                <c:pt idx="53">
                  <c:v>5.5650000000000057</c:v>
                </c:pt>
                <c:pt idx="54">
                  <c:v>5.6700000000000061</c:v>
                </c:pt>
                <c:pt idx="55">
                  <c:v>5.7750000000000066</c:v>
                </c:pt>
                <c:pt idx="56">
                  <c:v>5.880000000000007</c:v>
                </c:pt>
                <c:pt idx="57">
                  <c:v>5.9850000000000074</c:v>
                </c:pt>
                <c:pt idx="58">
                  <c:v>6.0900000000000079</c:v>
                </c:pt>
              </c:numCache>
            </c:numRef>
          </c:xVal>
          <c:yVal>
            <c:numRef>
              <c:f>'Refined Data '!$B$4:$B$62</c:f>
              <c:numCache>
                <c:formatCode>General</c:formatCode>
                <c:ptCount val="59"/>
                <c:pt idx="0">
                  <c:v>0</c:v>
                </c:pt>
                <c:pt idx="1">
                  <c:v>0.12300000000000022</c:v>
                </c:pt>
                <c:pt idx="2">
                  <c:v>0.27400000000000002</c:v>
                </c:pt>
                <c:pt idx="3">
                  <c:v>0.45300000000000029</c:v>
                </c:pt>
                <c:pt idx="4">
                  <c:v>0.65600000000000058</c:v>
                </c:pt>
                <c:pt idx="5">
                  <c:v>0.87700000000000067</c:v>
                </c:pt>
                <c:pt idx="6">
                  <c:v>1.1030000000000006</c:v>
                </c:pt>
                <c:pt idx="7">
                  <c:v>1.3270000000000008</c:v>
                </c:pt>
                <c:pt idx="8">
                  <c:v>1.5400000000000009</c:v>
                </c:pt>
                <c:pt idx="9">
                  <c:v>1.7420000000000009</c:v>
                </c:pt>
                <c:pt idx="10">
                  <c:v>1.9370000000000012</c:v>
                </c:pt>
                <c:pt idx="11">
                  <c:v>2.1300000000000017</c:v>
                </c:pt>
                <c:pt idx="12">
                  <c:v>2.3280000000000012</c:v>
                </c:pt>
                <c:pt idx="13">
                  <c:v>2.5380000000000011</c:v>
                </c:pt>
                <c:pt idx="14">
                  <c:v>2.7690000000000019</c:v>
                </c:pt>
                <c:pt idx="15">
                  <c:v>3.0230000000000015</c:v>
                </c:pt>
                <c:pt idx="16">
                  <c:v>3.3030000000000017</c:v>
                </c:pt>
                <c:pt idx="17">
                  <c:v>3.6050000000000022</c:v>
                </c:pt>
                <c:pt idx="18">
                  <c:v>3.9230000000000018</c:v>
                </c:pt>
                <c:pt idx="19">
                  <c:v>4.2490000000000023</c:v>
                </c:pt>
                <c:pt idx="20">
                  <c:v>4.5780000000000021</c:v>
                </c:pt>
                <c:pt idx="21">
                  <c:v>4.9060000000000024</c:v>
                </c:pt>
                <c:pt idx="22">
                  <c:v>5.2340000000000018</c:v>
                </c:pt>
                <c:pt idx="23">
                  <c:v>5.5720000000000018</c:v>
                </c:pt>
                <c:pt idx="24">
                  <c:v>5.9320000000000022</c:v>
                </c:pt>
                <c:pt idx="25">
                  <c:v>6.3290000000000033</c:v>
                </c:pt>
                <c:pt idx="26">
                  <c:v>6.7740000000000027</c:v>
                </c:pt>
                <c:pt idx="27">
                  <c:v>7.2630000000000026</c:v>
                </c:pt>
                <c:pt idx="28">
                  <c:v>7.7790000000000035</c:v>
                </c:pt>
                <c:pt idx="29">
                  <c:v>8.2910000000000039</c:v>
                </c:pt>
                <c:pt idx="30">
                  <c:v>8.7690000000000037</c:v>
                </c:pt>
                <c:pt idx="31">
                  <c:v>9.1910000000000025</c:v>
                </c:pt>
                <c:pt idx="32">
                  <c:v>9.5450000000000035</c:v>
                </c:pt>
                <c:pt idx="33">
                  <c:v>9.8350000000000044</c:v>
                </c:pt>
                <c:pt idx="34">
                  <c:v>10.085000000000004</c:v>
                </c:pt>
                <c:pt idx="35">
                  <c:v>10.333000000000006</c:v>
                </c:pt>
                <c:pt idx="36">
                  <c:v>10.622000000000003</c:v>
                </c:pt>
                <c:pt idx="37">
                  <c:v>10.988000000000003</c:v>
                </c:pt>
                <c:pt idx="38">
                  <c:v>11.444000000000004</c:v>
                </c:pt>
                <c:pt idx="39">
                  <c:v>11.992000000000003</c:v>
                </c:pt>
                <c:pt idx="40">
                  <c:v>12.635000000000005</c:v>
                </c:pt>
                <c:pt idx="41">
                  <c:v>13.389000000000003</c:v>
                </c:pt>
                <c:pt idx="42">
                  <c:v>14.285000000000005</c:v>
                </c:pt>
                <c:pt idx="43">
                  <c:v>15.357000000000005</c:v>
                </c:pt>
                <c:pt idx="44">
                  <c:v>16.627000000000002</c:v>
                </c:pt>
                <c:pt idx="45">
                  <c:v>18.095000000000002</c:v>
                </c:pt>
                <c:pt idx="46">
                  <c:v>19.687000000000001</c:v>
                </c:pt>
                <c:pt idx="47">
                  <c:v>21.297000000000001</c:v>
                </c:pt>
                <c:pt idx="48">
                  <c:v>22.914999999999999</c:v>
                </c:pt>
                <c:pt idx="49">
                  <c:v>24.45</c:v>
                </c:pt>
                <c:pt idx="50">
                  <c:v>25.82</c:v>
                </c:pt>
                <c:pt idx="51">
                  <c:v>26.969000000000001</c:v>
                </c:pt>
                <c:pt idx="52">
                  <c:v>27.869</c:v>
                </c:pt>
                <c:pt idx="53">
                  <c:v>28.52</c:v>
                </c:pt>
                <c:pt idx="54">
                  <c:v>28.952000000000002</c:v>
                </c:pt>
                <c:pt idx="55">
                  <c:v>29.219000000000001</c:v>
                </c:pt>
                <c:pt idx="56">
                  <c:v>29.379000000000001</c:v>
                </c:pt>
                <c:pt idx="57">
                  <c:v>29.466000000000001</c:v>
                </c:pt>
                <c:pt idx="58">
                  <c:v>29.486000000000001</c:v>
                </c:pt>
              </c:numCache>
            </c:numRef>
          </c:yVal>
          <c:smooth val="1"/>
        </c:ser>
        <c:ser>
          <c:idx val="0"/>
          <c:order val="18"/>
          <c:tx>
            <c:v>D (C6-C7)</c:v>
          </c:tx>
          <c:spPr>
            <a:ln w="2222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'!$G$4:$G$52</c:f>
              <c:numCache>
                <c:formatCode>General</c:formatCode>
                <c:ptCount val="49"/>
                <c:pt idx="0">
                  <c:v>0</c:v>
                </c:pt>
                <c:pt idx="1">
                  <c:v>0.10000000000000853</c:v>
                </c:pt>
                <c:pt idx="2">
                  <c:v>0.20000000000000284</c:v>
                </c:pt>
                <c:pt idx="3">
                  <c:v>0.29999999999999716</c:v>
                </c:pt>
                <c:pt idx="4">
                  <c:v>0.40000000000000568</c:v>
                </c:pt>
                <c:pt idx="5">
                  <c:v>0.5</c:v>
                </c:pt>
                <c:pt idx="6">
                  <c:v>0.60000000000000853</c:v>
                </c:pt>
                <c:pt idx="7">
                  <c:v>0.71999999999999886</c:v>
                </c:pt>
                <c:pt idx="8">
                  <c:v>0.80000000000001137</c:v>
                </c:pt>
                <c:pt idx="9">
                  <c:v>0.91999999999998749</c:v>
                </c:pt>
                <c:pt idx="10">
                  <c:v>1.0200000000000102</c:v>
                </c:pt>
                <c:pt idx="11">
                  <c:v>1.1200000000000045</c:v>
                </c:pt>
                <c:pt idx="12">
                  <c:v>1.2199999999999989</c:v>
                </c:pt>
                <c:pt idx="13">
                  <c:v>1.3200000000000074</c:v>
                </c:pt>
                <c:pt idx="14">
                  <c:v>1.4200000000000017</c:v>
                </c:pt>
                <c:pt idx="15">
                  <c:v>1.519999999999996</c:v>
                </c:pt>
                <c:pt idx="16">
                  <c:v>1.6200000000000045</c:v>
                </c:pt>
                <c:pt idx="17">
                  <c:v>1.7400000000000091</c:v>
                </c:pt>
                <c:pt idx="18">
                  <c:v>1.8400000000000034</c:v>
                </c:pt>
                <c:pt idx="19">
                  <c:v>1.9399999999999977</c:v>
                </c:pt>
                <c:pt idx="20">
                  <c:v>2.039999999999992</c:v>
                </c:pt>
                <c:pt idx="21">
                  <c:v>2.1599999999999966</c:v>
                </c:pt>
                <c:pt idx="22">
                  <c:v>2.2599999999999909</c:v>
                </c:pt>
                <c:pt idx="23">
                  <c:v>2.3599999999999994</c:v>
                </c:pt>
                <c:pt idx="24">
                  <c:v>2.480000000000004</c:v>
                </c:pt>
                <c:pt idx="25">
                  <c:v>2.5799999999999983</c:v>
                </c:pt>
                <c:pt idx="26">
                  <c:v>2.6799999999999926</c:v>
                </c:pt>
                <c:pt idx="27">
                  <c:v>2.7999999999999972</c:v>
                </c:pt>
                <c:pt idx="28">
                  <c:v>2.9000000000000057</c:v>
                </c:pt>
                <c:pt idx="29">
                  <c:v>3</c:v>
                </c:pt>
                <c:pt idx="30">
                  <c:v>3.1200000000000045</c:v>
                </c:pt>
                <c:pt idx="31">
                  <c:v>3.2199999999999989</c:v>
                </c:pt>
                <c:pt idx="32">
                  <c:v>3.3400000000000034</c:v>
                </c:pt>
                <c:pt idx="33">
                  <c:v>3.4399999999999977</c:v>
                </c:pt>
                <c:pt idx="34">
                  <c:v>3.539999999999992</c:v>
                </c:pt>
                <c:pt idx="35">
                  <c:v>3.6599999999999966</c:v>
                </c:pt>
                <c:pt idx="36">
                  <c:v>3.7600000000000051</c:v>
                </c:pt>
                <c:pt idx="37">
                  <c:v>3.8800000000000097</c:v>
                </c:pt>
                <c:pt idx="38">
                  <c:v>3.980000000000004</c:v>
                </c:pt>
                <c:pt idx="39">
                  <c:v>4.1000000000000085</c:v>
                </c:pt>
                <c:pt idx="40">
                  <c:v>4.2000000000000028</c:v>
                </c:pt>
                <c:pt idx="41">
                  <c:v>4.3200000000000074</c:v>
                </c:pt>
                <c:pt idx="42">
                  <c:v>4.4200000000000159</c:v>
                </c:pt>
                <c:pt idx="43">
                  <c:v>4.539999999999992</c:v>
                </c:pt>
                <c:pt idx="44">
                  <c:v>4.6400000000000148</c:v>
                </c:pt>
                <c:pt idx="45">
                  <c:v>4.7599999999999909</c:v>
                </c:pt>
                <c:pt idx="46">
                  <c:v>4.8599999999999994</c:v>
                </c:pt>
                <c:pt idx="47">
                  <c:v>4.980000000000004</c:v>
                </c:pt>
                <c:pt idx="48">
                  <c:v>5.1000000000000085</c:v>
                </c:pt>
              </c:numCache>
            </c:numRef>
          </c:xVal>
          <c:yVal>
            <c:numRef>
              <c:f>'Refined Data '!$H$4:$H$52</c:f>
              <c:numCache>
                <c:formatCode>General</c:formatCode>
                <c:ptCount val="49"/>
                <c:pt idx="0">
                  <c:v>0</c:v>
                </c:pt>
                <c:pt idx="1">
                  <c:v>1.5600000000000005</c:v>
                </c:pt>
                <c:pt idx="2">
                  <c:v>3.2430000000000003</c:v>
                </c:pt>
                <c:pt idx="3">
                  <c:v>5.0570000000000004</c:v>
                </c:pt>
                <c:pt idx="4">
                  <c:v>6.9750000000000014</c:v>
                </c:pt>
                <c:pt idx="5">
                  <c:v>8.9450000000000003</c:v>
                </c:pt>
                <c:pt idx="6">
                  <c:v>10.912000000000001</c:v>
                </c:pt>
                <c:pt idx="7">
                  <c:v>11.841000000000001</c:v>
                </c:pt>
                <c:pt idx="8">
                  <c:v>12.735000000000001</c:v>
                </c:pt>
                <c:pt idx="9">
                  <c:v>13.638</c:v>
                </c:pt>
                <c:pt idx="10">
                  <c:v>14.631000000000002</c:v>
                </c:pt>
                <c:pt idx="11">
                  <c:v>15.805000000000001</c:v>
                </c:pt>
                <c:pt idx="12">
                  <c:v>17.243000000000002</c:v>
                </c:pt>
                <c:pt idx="13">
                  <c:v>18.948</c:v>
                </c:pt>
                <c:pt idx="14">
                  <c:v>20.582999999999998</c:v>
                </c:pt>
                <c:pt idx="15">
                  <c:v>22.585000000000001</c:v>
                </c:pt>
                <c:pt idx="16">
                  <c:v>24.911999999999999</c:v>
                </c:pt>
                <c:pt idx="17">
                  <c:v>27.484000000000002</c:v>
                </c:pt>
                <c:pt idx="18">
                  <c:v>30.207000000000001</c:v>
                </c:pt>
                <c:pt idx="19">
                  <c:v>33</c:v>
                </c:pt>
                <c:pt idx="20">
                  <c:v>35.801000000000002</c:v>
                </c:pt>
                <c:pt idx="21">
                  <c:v>38.573999999999998</c:v>
                </c:pt>
                <c:pt idx="22">
                  <c:v>41.314999999999998</c:v>
                </c:pt>
                <c:pt idx="23">
                  <c:v>44.046999999999997</c:v>
                </c:pt>
                <c:pt idx="24">
                  <c:v>46.820999999999998</c:v>
                </c:pt>
                <c:pt idx="25">
                  <c:v>49.692</c:v>
                </c:pt>
                <c:pt idx="26">
                  <c:v>52.688000000000002</c:v>
                </c:pt>
                <c:pt idx="27">
                  <c:v>55.798999999999999</c:v>
                </c:pt>
                <c:pt idx="28">
                  <c:v>58.98</c:v>
                </c:pt>
                <c:pt idx="29">
                  <c:v>62.174999999999997</c:v>
                </c:pt>
                <c:pt idx="30">
                  <c:v>65.325000000000003</c:v>
                </c:pt>
                <c:pt idx="31">
                  <c:v>68.373000000000005</c:v>
                </c:pt>
                <c:pt idx="32">
                  <c:v>71.257000000000005</c:v>
                </c:pt>
                <c:pt idx="33">
                  <c:v>73.927999999999997</c:v>
                </c:pt>
                <c:pt idx="34">
                  <c:v>76.363</c:v>
                </c:pt>
                <c:pt idx="35">
                  <c:v>78.575000000000003</c:v>
                </c:pt>
                <c:pt idx="36">
                  <c:v>80.608999999999995</c:v>
                </c:pt>
                <c:pt idx="37">
                  <c:v>82.522999999999996</c:v>
                </c:pt>
                <c:pt idx="38">
                  <c:v>84.373999999999995</c:v>
                </c:pt>
                <c:pt idx="39">
                  <c:v>86.2</c:v>
                </c:pt>
                <c:pt idx="40">
                  <c:v>88.010999999999996</c:v>
                </c:pt>
                <c:pt idx="41">
                  <c:v>89.789000000000001</c:v>
                </c:pt>
                <c:pt idx="42">
                  <c:v>91.501999999999995</c:v>
                </c:pt>
                <c:pt idx="43">
                  <c:v>93.100999999999999</c:v>
                </c:pt>
                <c:pt idx="44">
                  <c:v>94.522999999999996</c:v>
                </c:pt>
                <c:pt idx="45">
                  <c:v>95.69</c:v>
                </c:pt>
                <c:pt idx="46">
                  <c:v>96.527000000000001</c:v>
                </c:pt>
                <c:pt idx="47">
                  <c:v>96.995000000000005</c:v>
                </c:pt>
                <c:pt idx="48">
                  <c:v>97.096000000000004</c:v>
                </c:pt>
              </c:numCache>
            </c:numRef>
          </c:yVal>
          <c:smooth val="1"/>
        </c:ser>
        <c:ser>
          <c:idx val="8"/>
          <c:order val="19"/>
          <c:tx>
            <c:v>C (C5-C6)</c:v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'!$M$4:$M$66</c:f>
              <c:numCache>
                <c:formatCode>General</c:formatCode>
                <c:ptCount val="63"/>
                <c:pt idx="0">
                  <c:v>0</c:v>
                </c:pt>
                <c:pt idx="1">
                  <c:v>6.0000000000002274E-2</c:v>
                </c:pt>
                <c:pt idx="2">
                  <c:v>0.12000000000000455</c:v>
                </c:pt>
                <c:pt idx="3">
                  <c:v>0.18000000000000682</c:v>
                </c:pt>
                <c:pt idx="4">
                  <c:v>0.22000000000001307</c:v>
                </c:pt>
                <c:pt idx="5">
                  <c:v>0.28000000000001535</c:v>
                </c:pt>
                <c:pt idx="6">
                  <c:v>0.34000000000001762</c:v>
                </c:pt>
                <c:pt idx="7">
                  <c:v>0.4000000000000199</c:v>
                </c:pt>
                <c:pt idx="8">
                  <c:v>0.44000000000001194</c:v>
                </c:pt>
                <c:pt idx="9">
                  <c:v>0.50000000000001421</c:v>
                </c:pt>
                <c:pt idx="10">
                  <c:v>0.56000000000001648</c:v>
                </c:pt>
                <c:pt idx="11">
                  <c:v>0.62000000000001876</c:v>
                </c:pt>
                <c:pt idx="12">
                  <c:v>0.68000000000002103</c:v>
                </c:pt>
                <c:pt idx="13">
                  <c:v>0.73999999999999488</c:v>
                </c:pt>
                <c:pt idx="14">
                  <c:v>0.79999999999999716</c:v>
                </c:pt>
                <c:pt idx="15">
                  <c:v>0.84000000000001762</c:v>
                </c:pt>
                <c:pt idx="16">
                  <c:v>0.90000000000000568</c:v>
                </c:pt>
                <c:pt idx="17">
                  <c:v>0.96000000000000796</c:v>
                </c:pt>
                <c:pt idx="18">
                  <c:v>1.0200000000000102</c:v>
                </c:pt>
                <c:pt idx="19">
                  <c:v>1.0800000000000125</c:v>
                </c:pt>
                <c:pt idx="20">
                  <c:v>1.1200000000000045</c:v>
                </c:pt>
                <c:pt idx="21">
                  <c:v>1.1800000000000068</c:v>
                </c:pt>
                <c:pt idx="22">
                  <c:v>1.2400000000000091</c:v>
                </c:pt>
                <c:pt idx="23">
                  <c:v>1.3000000000000114</c:v>
                </c:pt>
                <c:pt idx="24">
                  <c:v>1.3600000000000136</c:v>
                </c:pt>
                <c:pt idx="25">
                  <c:v>1.4200000000000159</c:v>
                </c:pt>
                <c:pt idx="26">
                  <c:v>1.4800000000000182</c:v>
                </c:pt>
                <c:pt idx="27">
                  <c:v>1.5200000000000102</c:v>
                </c:pt>
                <c:pt idx="28">
                  <c:v>1.5800000000000125</c:v>
                </c:pt>
                <c:pt idx="29">
                  <c:v>1.6400000000000148</c:v>
                </c:pt>
                <c:pt idx="30">
                  <c:v>1.7000000000000028</c:v>
                </c:pt>
                <c:pt idx="31">
                  <c:v>1.7600000000000051</c:v>
                </c:pt>
                <c:pt idx="32">
                  <c:v>1.8200000000000074</c:v>
                </c:pt>
                <c:pt idx="33">
                  <c:v>1.8800000000000097</c:v>
                </c:pt>
                <c:pt idx="34">
                  <c:v>1.9400000000000119</c:v>
                </c:pt>
                <c:pt idx="35">
                  <c:v>2.0000000000000142</c:v>
                </c:pt>
                <c:pt idx="36">
                  <c:v>2.0400000000000063</c:v>
                </c:pt>
                <c:pt idx="37">
                  <c:v>2.1000000000000085</c:v>
                </c:pt>
                <c:pt idx="38">
                  <c:v>2.1600000000000108</c:v>
                </c:pt>
                <c:pt idx="39">
                  <c:v>2.2200000000000131</c:v>
                </c:pt>
                <c:pt idx="40">
                  <c:v>2.2800000000000011</c:v>
                </c:pt>
                <c:pt idx="41">
                  <c:v>2.3400000000000034</c:v>
                </c:pt>
                <c:pt idx="42">
                  <c:v>2.4000000000000057</c:v>
                </c:pt>
                <c:pt idx="43">
                  <c:v>2.460000000000008</c:v>
                </c:pt>
                <c:pt idx="44">
                  <c:v>2.5</c:v>
                </c:pt>
                <c:pt idx="45">
                  <c:v>2.5800000000000125</c:v>
                </c:pt>
                <c:pt idx="46">
                  <c:v>2.6200000000000045</c:v>
                </c:pt>
                <c:pt idx="47">
                  <c:v>2.6800000000000068</c:v>
                </c:pt>
                <c:pt idx="48">
                  <c:v>2.7400000000000091</c:v>
                </c:pt>
                <c:pt idx="49">
                  <c:v>2.8000000000000114</c:v>
                </c:pt>
                <c:pt idx="50">
                  <c:v>2.8600000000000136</c:v>
                </c:pt>
                <c:pt idx="51">
                  <c:v>2.9200000000000017</c:v>
                </c:pt>
                <c:pt idx="52">
                  <c:v>2.980000000000004</c:v>
                </c:pt>
                <c:pt idx="53">
                  <c:v>3.0400000000000063</c:v>
                </c:pt>
                <c:pt idx="54">
                  <c:v>3.1000000000000085</c:v>
                </c:pt>
                <c:pt idx="55">
                  <c:v>3.1600000000000108</c:v>
                </c:pt>
                <c:pt idx="56">
                  <c:v>3.2200000000000131</c:v>
                </c:pt>
                <c:pt idx="57">
                  <c:v>3.2600000000000051</c:v>
                </c:pt>
                <c:pt idx="58">
                  <c:v>3.3200000000000074</c:v>
                </c:pt>
                <c:pt idx="59">
                  <c:v>3.3800000000000097</c:v>
                </c:pt>
                <c:pt idx="60">
                  <c:v>3.4400000000000119</c:v>
                </c:pt>
                <c:pt idx="61">
                  <c:v>3.5000000000000142</c:v>
                </c:pt>
                <c:pt idx="62">
                  <c:v>3.5600000000000023</c:v>
                </c:pt>
              </c:numCache>
            </c:numRef>
          </c:xVal>
          <c:yVal>
            <c:numRef>
              <c:f>'Refined Data '!$N$4:$N$66</c:f>
              <c:numCache>
                <c:formatCode>General</c:formatCode>
                <c:ptCount val="63"/>
                <c:pt idx="0">
                  <c:v>0</c:v>
                </c:pt>
                <c:pt idx="1">
                  <c:v>3.5000000000000142E-2</c:v>
                </c:pt>
                <c:pt idx="2">
                  <c:v>0.38500000000000156</c:v>
                </c:pt>
                <c:pt idx="3">
                  <c:v>1.093</c:v>
                </c:pt>
                <c:pt idx="4">
                  <c:v>2.1960000000000006</c:v>
                </c:pt>
                <c:pt idx="5">
                  <c:v>3.7250000000000005</c:v>
                </c:pt>
                <c:pt idx="6">
                  <c:v>5.6950000000000003</c:v>
                </c:pt>
                <c:pt idx="7">
                  <c:v>8.1050000000000004</c:v>
                </c:pt>
                <c:pt idx="8">
                  <c:v>10.929</c:v>
                </c:pt>
                <c:pt idx="9">
                  <c:v>14.121</c:v>
                </c:pt>
                <c:pt idx="10">
                  <c:v>17.621000000000002</c:v>
                </c:pt>
                <c:pt idx="11">
                  <c:v>21.353000000000002</c:v>
                </c:pt>
                <c:pt idx="12">
                  <c:v>25.234000000000002</c:v>
                </c:pt>
                <c:pt idx="13">
                  <c:v>29.181000000000001</c:v>
                </c:pt>
                <c:pt idx="14">
                  <c:v>33.121000000000002</c:v>
                </c:pt>
                <c:pt idx="15">
                  <c:v>36.993000000000002</c:v>
                </c:pt>
                <c:pt idx="16">
                  <c:v>40.743000000000002</c:v>
                </c:pt>
                <c:pt idx="17">
                  <c:v>44.319000000000003</c:v>
                </c:pt>
                <c:pt idx="18">
                  <c:v>47.677999999999997</c:v>
                </c:pt>
                <c:pt idx="19">
                  <c:v>50.792000000000002</c:v>
                </c:pt>
                <c:pt idx="20">
                  <c:v>53.649000000000001</c:v>
                </c:pt>
                <c:pt idx="21">
                  <c:v>56.248000000000005</c:v>
                </c:pt>
                <c:pt idx="22">
                  <c:v>58.599999999999994</c:v>
                </c:pt>
                <c:pt idx="23">
                  <c:v>60.730000000000004</c:v>
                </c:pt>
                <c:pt idx="24">
                  <c:v>62.677999999999997</c:v>
                </c:pt>
                <c:pt idx="25">
                  <c:v>64.501999999999995</c:v>
                </c:pt>
                <c:pt idx="26">
                  <c:v>66.269000000000005</c:v>
                </c:pt>
                <c:pt idx="27">
                  <c:v>68.042000000000002</c:v>
                </c:pt>
                <c:pt idx="28">
                  <c:v>69.864000000000004</c:v>
                </c:pt>
                <c:pt idx="29">
                  <c:v>71.766000000000005</c:v>
                </c:pt>
                <c:pt idx="30">
                  <c:v>73.766999999999996</c:v>
                </c:pt>
                <c:pt idx="31">
                  <c:v>75.87299999999999</c:v>
                </c:pt>
                <c:pt idx="32">
                  <c:v>78.070999999999998</c:v>
                </c:pt>
                <c:pt idx="33">
                  <c:v>80.331000000000003</c:v>
                </c:pt>
                <c:pt idx="34">
                  <c:v>82.616</c:v>
                </c:pt>
                <c:pt idx="35">
                  <c:v>84.885999999999996</c:v>
                </c:pt>
                <c:pt idx="36">
                  <c:v>87.1</c:v>
                </c:pt>
                <c:pt idx="37">
                  <c:v>89.218999999999994</c:v>
                </c:pt>
                <c:pt idx="38">
                  <c:v>91.203000000000003</c:v>
                </c:pt>
                <c:pt idx="39">
                  <c:v>93.015000000000001</c:v>
                </c:pt>
                <c:pt idx="40">
                  <c:v>94.617999999999995</c:v>
                </c:pt>
                <c:pt idx="41">
                  <c:v>95.980999999999995</c:v>
                </c:pt>
                <c:pt idx="42">
                  <c:v>97.087000000000003</c:v>
                </c:pt>
                <c:pt idx="43">
                  <c:v>97.929999999999993</c:v>
                </c:pt>
                <c:pt idx="44">
                  <c:v>98.512999999999991</c:v>
                </c:pt>
                <c:pt idx="45">
                  <c:v>98.841999999999999</c:v>
                </c:pt>
                <c:pt idx="46">
                  <c:v>98.942999999999998</c:v>
                </c:pt>
                <c:pt idx="47">
                  <c:v>98.861000000000004</c:v>
                </c:pt>
                <c:pt idx="48">
                  <c:v>98.667000000000002</c:v>
                </c:pt>
                <c:pt idx="49">
                  <c:v>98.441999999999993</c:v>
                </c:pt>
                <c:pt idx="50">
                  <c:v>98.268999999999991</c:v>
                </c:pt>
                <c:pt idx="51">
                  <c:v>98.218999999999994</c:v>
                </c:pt>
                <c:pt idx="52">
                  <c:v>98.349000000000004</c:v>
                </c:pt>
                <c:pt idx="53">
                  <c:v>98.695999999999998</c:v>
                </c:pt>
                <c:pt idx="54">
                  <c:v>99.27</c:v>
                </c:pt>
                <c:pt idx="55">
                  <c:v>100.05499999999999</c:v>
                </c:pt>
                <c:pt idx="56">
                  <c:v>101.002</c:v>
                </c:pt>
                <c:pt idx="57">
                  <c:v>102.042</c:v>
                </c:pt>
                <c:pt idx="58">
                  <c:v>103.096</c:v>
                </c:pt>
                <c:pt idx="59">
                  <c:v>104.087</c:v>
                </c:pt>
                <c:pt idx="60">
                  <c:v>104.93899999999999</c:v>
                </c:pt>
                <c:pt idx="61">
                  <c:v>105.578</c:v>
                </c:pt>
                <c:pt idx="62">
                  <c:v>105.928</c:v>
                </c:pt>
              </c:numCache>
            </c:numRef>
          </c:yVal>
          <c:smooth val="1"/>
        </c:ser>
        <c:ser>
          <c:idx val="1"/>
          <c:order val="20"/>
          <c:tx>
            <c:v>C (C7-T1)</c:v>
          </c:tx>
          <c:spPr>
            <a:ln w="22225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'!$P$4:$P$60</c:f>
              <c:numCache>
                <c:formatCode>General</c:formatCode>
                <c:ptCount val="57"/>
                <c:pt idx="0">
                  <c:v>0</c:v>
                </c:pt>
                <c:pt idx="1">
                  <c:v>6.0000000000002274E-2</c:v>
                </c:pt>
                <c:pt idx="2">
                  <c:v>0.14000000000001478</c:v>
                </c:pt>
                <c:pt idx="3">
                  <c:v>0.20000000000000284</c:v>
                </c:pt>
                <c:pt idx="4">
                  <c:v>0.28000000000001535</c:v>
                </c:pt>
                <c:pt idx="5">
                  <c:v>0.34000000000001762</c:v>
                </c:pt>
                <c:pt idx="6">
                  <c:v>0.4000000000000199</c:v>
                </c:pt>
                <c:pt idx="7">
                  <c:v>0.48000000000000398</c:v>
                </c:pt>
                <c:pt idx="8">
                  <c:v>0.54000000000000625</c:v>
                </c:pt>
                <c:pt idx="9">
                  <c:v>0.62000000000001876</c:v>
                </c:pt>
                <c:pt idx="10">
                  <c:v>0.68000000000000682</c:v>
                </c:pt>
                <c:pt idx="11">
                  <c:v>0.74000000000000909</c:v>
                </c:pt>
                <c:pt idx="12">
                  <c:v>0.8200000000000216</c:v>
                </c:pt>
                <c:pt idx="13">
                  <c:v>0.88000000000002387</c:v>
                </c:pt>
                <c:pt idx="14">
                  <c:v>0.96000000000000796</c:v>
                </c:pt>
                <c:pt idx="15">
                  <c:v>1.0200000000000102</c:v>
                </c:pt>
                <c:pt idx="16">
                  <c:v>1.0800000000000125</c:v>
                </c:pt>
                <c:pt idx="17">
                  <c:v>1.1599999999999966</c:v>
                </c:pt>
                <c:pt idx="18">
                  <c:v>1.2199999999999989</c:v>
                </c:pt>
                <c:pt idx="19">
                  <c:v>1.3000000000000114</c:v>
                </c:pt>
                <c:pt idx="20">
                  <c:v>1.3600000000000136</c:v>
                </c:pt>
                <c:pt idx="21">
                  <c:v>1.4200000000000159</c:v>
                </c:pt>
                <c:pt idx="22">
                  <c:v>1.5000000000000142</c:v>
                </c:pt>
                <c:pt idx="23">
                  <c:v>1.5600000000000165</c:v>
                </c:pt>
                <c:pt idx="24">
                  <c:v>1.6400000000000006</c:v>
                </c:pt>
                <c:pt idx="25">
                  <c:v>1.7000000000000028</c:v>
                </c:pt>
                <c:pt idx="26">
                  <c:v>1.7600000000000051</c:v>
                </c:pt>
                <c:pt idx="27">
                  <c:v>1.8400000000000176</c:v>
                </c:pt>
                <c:pt idx="28">
                  <c:v>1.9000000000000057</c:v>
                </c:pt>
                <c:pt idx="29">
                  <c:v>1.9800000000000182</c:v>
                </c:pt>
                <c:pt idx="30">
                  <c:v>2.0400000000000205</c:v>
                </c:pt>
                <c:pt idx="31">
                  <c:v>2.1200000000000045</c:v>
                </c:pt>
                <c:pt idx="32">
                  <c:v>2.1800000000000068</c:v>
                </c:pt>
                <c:pt idx="33">
                  <c:v>2.2600000000000193</c:v>
                </c:pt>
                <c:pt idx="34">
                  <c:v>2.3200000000000216</c:v>
                </c:pt>
                <c:pt idx="35">
                  <c:v>2.4000000000000057</c:v>
                </c:pt>
                <c:pt idx="36">
                  <c:v>2.460000000000008</c:v>
                </c:pt>
                <c:pt idx="37">
                  <c:v>2.5200000000000102</c:v>
                </c:pt>
                <c:pt idx="38">
                  <c:v>2.6000000000000085</c:v>
                </c:pt>
                <c:pt idx="39">
                  <c:v>2.6600000000000108</c:v>
                </c:pt>
                <c:pt idx="40">
                  <c:v>2.7400000000000091</c:v>
                </c:pt>
                <c:pt idx="41">
                  <c:v>2.8000000000000114</c:v>
                </c:pt>
                <c:pt idx="42">
                  <c:v>2.8800000000000097</c:v>
                </c:pt>
                <c:pt idx="43">
                  <c:v>2.9400000000000119</c:v>
                </c:pt>
                <c:pt idx="44">
                  <c:v>3.0200000000000102</c:v>
                </c:pt>
                <c:pt idx="45">
                  <c:v>3.0800000000000125</c:v>
                </c:pt>
                <c:pt idx="46">
                  <c:v>3.1600000000000108</c:v>
                </c:pt>
                <c:pt idx="47">
                  <c:v>3.2200000000000131</c:v>
                </c:pt>
                <c:pt idx="48">
                  <c:v>3.3000000000000114</c:v>
                </c:pt>
                <c:pt idx="49">
                  <c:v>3.3600000000000136</c:v>
                </c:pt>
                <c:pt idx="50">
                  <c:v>3.4400000000000261</c:v>
                </c:pt>
                <c:pt idx="51">
                  <c:v>3.5</c:v>
                </c:pt>
                <c:pt idx="52">
                  <c:v>3.5800000000000125</c:v>
                </c:pt>
                <c:pt idx="53">
                  <c:v>3.6400000000000148</c:v>
                </c:pt>
                <c:pt idx="54">
                  <c:v>3.7199999999999989</c:v>
                </c:pt>
                <c:pt idx="55">
                  <c:v>3.7800000000000011</c:v>
                </c:pt>
                <c:pt idx="56">
                  <c:v>3.8400000000000034</c:v>
                </c:pt>
              </c:numCache>
            </c:numRef>
          </c:xVal>
          <c:yVal>
            <c:numRef>
              <c:f>'Refined Data '!$Q$4:$Q$60</c:f>
              <c:numCache>
                <c:formatCode>General</c:formatCode>
                <c:ptCount val="57"/>
                <c:pt idx="0">
                  <c:v>0</c:v>
                </c:pt>
                <c:pt idx="1">
                  <c:v>7.4000000000000732E-2</c:v>
                </c:pt>
                <c:pt idx="2">
                  <c:v>0.18100000000000005</c:v>
                </c:pt>
                <c:pt idx="3">
                  <c:v>0.35800000000000054</c:v>
                </c:pt>
                <c:pt idx="4">
                  <c:v>0.64300000000000068</c:v>
                </c:pt>
                <c:pt idx="5">
                  <c:v>1.0700000000000003</c:v>
                </c:pt>
                <c:pt idx="6">
                  <c:v>1.6700000000000008</c:v>
                </c:pt>
                <c:pt idx="7">
                  <c:v>2.4620000000000006</c:v>
                </c:pt>
                <c:pt idx="8">
                  <c:v>3.45</c:v>
                </c:pt>
                <c:pt idx="9">
                  <c:v>4.6260000000000012</c:v>
                </c:pt>
                <c:pt idx="10">
                  <c:v>5.968</c:v>
                </c:pt>
                <c:pt idx="11">
                  <c:v>7.4489999999999998</c:v>
                </c:pt>
                <c:pt idx="12">
                  <c:v>9.0389999999999997</c:v>
                </c:pt>
                <c:pt idx="13">
                  <c:v>10.706</c:v>
                </c:pt>
                <c:pt idx="14">
                  <c:v>12.430000000000001</c:v>
                </c:pt>
                <c:pt idx="15">
                  <c:v>14.193</c:v>
                </c:pt>
                <c:pt idx="16">
                  <c:v>15.991999999999999</c:v>
                </c:pt>
                <c:pt idx="17">
                  <c:v>17.826999999999998</c:v>
                </c:pt>
                <c:pt idx="18">
                  <c:v>19.709000000000003</c:v>
                </c:pt>
                <c:pt idx="19">
                  <c:v>21.643000000000001</c:v>
                </c:pt>
                <c:pt idx="20">
                  <c:v>23.630000000000003</c:v>
                </c:pt>
                <c:pt idx="21">
                  <c:v>25.668999999999997</c:v>
                </c:pt>
                <c:pt idx="22">
                  <c:v>27.758000000000003</c:v>
                </c:pt>
                <c:pt idx="23">
                  <c:v>29.902999999999999</c:v>
                </c:pt>
                <c:pt idx="24">
                  <c:v>32.105000000000004</c:v>
                </c:pt>
                <c:pt idx="25">
                  <c:v>34.363</c:v>
                </c:pt>
                <c:pt idx="26">
                  <c:v>36.68</c:v>
                </c:pt>
                <c:pt idx="27">
                  <c:v>39.059000000000005</c:v>
                </c:pt>
                <c:pt idx="28">
                  <c:v>41.503</c:v>
                </c:pt>
                <c:pt idx="29">
                  <c:v>44.012</c:v>
                </c:pt>
                <c:pt idx="30">
                  <c:v>46.587000000000003</c:v>
                </c:pt>
                <c:pt idx="31">
                  <c:v>49.222999999999999</c:v>
                </c:pt>
                <c:pt idx="32">
                  <c:v>51.904000000000003</c:v>
                </c:pt>
                <c:pt idx="33">
                  <c:v>54.606999999999999</c:v>
                </c:pt>
                <c:pt idx="34">
                  <c:v>57.306000000000004</c:v>
                </c:pt>
                <c:pt idx="35">
                  <c:v>59.984999999999999</c:v>
                </c:pt>
                <c:pt idx="36">
                  <c:v>62.629000000000005</c:v>
                </c:pt>
                <c:pt idx="37">
                  <c:v>65.222999999999999</c:v>
                </c:pt>
                <c:pt idx="38">
                  <c:v>67.757999999999996</c:v>
                </c:pt>
                <c:pt idx="39">
                  <c:v>70.228999999999999</c:v>
                </c:pt>
                <c:pt idx="40">
                  <c:v>72.623999999999995</c:v>
                </c:pt>
                <c:pt idx="41">
                  <c:v>74.927000000000007</c:v>
                </c:pt>
                <c:pt idx="42">
                  <c:v>77.114000000000004</c:v>
                </c:pt>
                <c:pt idx="43">
                  <c:v>79.17</c:v>
                </c:pt>
                <c:pt idx="44">
                  <c:v>81.084000000000003</c:v>
                </c:pt>
                <c:pt idx="45">
                  <c:v>82.850000000000009</c:v>
                </c:pt>
                <c:pt idx="46">
                  <c:v>84.463999999999999</c:v>
                </c:pt>
                <c:pt idx="47">
                  <c:v>85.924999999999997</c:v>
                </c:pt>
                <c:pt idx="48">
                  <c:v>87.234999999999999</c:v>
                </c:pt>
                <c:pt idx="49">
                  <c:v>88.393000000000001</c:v>
                </c:pt>
                <c:pt idx="50">
                  <c:v>89.400999999999996</c:v>
                </c:pt>
                <c:pt idx="51">
                  <c:v>90.259</c:v>
                </c:pt>
                <c:pt idx="52">
                  <c:v>90.971000000000004</c:v>
                </c:pt>
                <c:pt idx="53">
                  <c:v>91.540999999999997</c:v>
                </c:pt>
                <c:pt idx="54">
                  <c:v>91.966000000000008</c:v>
                </c:pt>
                <c:pt idx="55">
                  <c:v>92.245000000000005</c:v>
                </c:pt>
                <c:pt idx="56">
                  <c:v>92.381</c:v>
                </c:pt>
              </c:numCache>
            </c:numRef>
          </c:yVal>
          <c:smooth val="1"/>
        </c:ser>
        <c:ser>
          <c:idx val="3"/>
          <c:order val="21"/>
          <c:tx>
            <c:v>G (C2-C3)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'!$S$4:$S$69</c:f>
              <c:numCache>
                <c:formatCode>General</c:formatCode>
                <c:ptCount val="66"/>
                <c:pt idx="0">
                  <c:v>0</c:v>
                </c:pt>
                <c:pt idx="1">
                  <c:v>8.0000000000012506E-2</c:v>
                </c:pt>
                <c:pt idx="2">
                  <c:v>0.18000000000000682</c:v>
                </c:pt>
                <c:pt idx="3">
                  <c:v>0.26000000000000512</c:v>
                </c:pt>
                <c:pt idx="4">
                  <c:v>0.35999999999999943</c:v>
                </c:pt>
                <c:pt idx="5">
                  <c:v>0.44000000000001194</c:v>
                </c:pt>
                <c:pt idx="6">
                  <c:v>0.54000000000000625</c:v>
                </c:pt>
                <c:pt idx="7">
                  <c:v>0.62000000000000455</c:v>
                </c:pt>
                <c:pt idx="8">
                  <c:v>0.72000000000001307</c:v>
                </c:pt>
                <c:pt idx="9">
                  <c:v>0.80000000000001137</c:v>
                </c:pt>
                <c:pt idx="10">
                  <c:v>0.90000000000000568</c:v>
                </c:pt>
                <c:pt idx="11">
                  <c:v>0.98000000000001819</c:v>
                </c:pt>
                <c:pt idx="12">
                  <c:v>1.0800000000000125</c:v>
                </c:pt>
                <c:pt idx="13">
                  <c:v>1.1400000000000148</c:v>
                </c:pt>
                <c:pt idx="14">
                  <c:v>1.2199999999999989</c:v>
                </c:pt>
                <c:pt idx="15">
                  <c:v>1.2800000000000011</c:v>
                </c:pt>
                <c:pt idx="16">
                  <c:v>1.3600000000000136</c:v>
                </c:pt>
                <c:pt idx="17">
                  <c:v>1.460000000000008</c:v>
                </c:pt>
                <c:pt idx="18">
                  <c:v>1.5600000000000023</c:v>
                </c:pt>
                <c:pt idx="19">
                  <c:v>1.6400000000000006</c:v>
                </c:pt>
                <c:pt idx="20">
                  <c:v>1.7399999999999949</c:v>
                </c:pt>
                <c:pt idx="21">
                  <c:v>1.8400000000000034</c:v>
                </c:pt>
                <c:pt idx="22">
                  <c:v>1.9200000000000017</c:v>
                </c:pt>
                <c:pt idx="23">
                  <c:v>2.0200000000000102</c:v>
                </c:pt>
                <c:pt idx="24">
                  <c:v>2.1200000000000045</c:v>
                </c:pt>
                <c:pt idx="25">
                  <c:v>2.2000000000000171</c:v>
                </c:pt>
                <c:pt idx="26">
                  <c:v>2.3000000000000114</c:v>
                </c:pt>
                <c:pt idx="27">
                  <c:v>2.4000000000000057</c:v>
                </c:pt>
                <c:pt idx="28">
                  <c:v>2.5</c:v>
                </c:pt>
                <c:pt idx="29">
                  <c:v>2.5800000000000125</c:v>
                </c:pt>
                <c:pt idx="30">
                  <c:v>2.6800000000000068</c:v>
                </c:pt>
                <c:pt idx="31">
                  <c:v>2.7733333333333547</c:v>
                </c:pt>
                <c:pt idx="32">
                  <c:v>2.8733333333333491</c:v>
                </c:pt>
                <c:pt idx="33">
                  <c:v>2.9533333333333616</c:v>
                </c:pt>
                <c:pt idx="34">
                  <c:v>3.0533333333333559</c:v>
                </c:pt>
                <c:pt idx="35">
                  <c:v>3.1533333333333502</c:v>
                </c:pt>
                <c:pt idx="36">
                  <c:v>3.2533333333333587</c:v>
                </c:pt>
                <c:pt idx="37">
                  <c:v>3.333333333333357</c:v>
                </c:pt>
                <c:pt idx="38">
                  <c:v>3.4333333333333655</c:v>
                </c:pt>
                <c:pt idx="39">
                  <c:v>3.5333333333333599</c:v>
                </c:pt>
                <c:pt idx="40">
                  <c:v>3.6333333333333542</c:v>
                </c:pt>
                <c:pt idx="41">
                  <c:v>3.7333333333333485</c:v>
                </c:pt>
                <c:pt idx="42">
                  <c:v>3.7533333333333587</c:v>
                </c:pt>
                <c:pt idx="43">
                  <c:v>3.8333333333333428</c:v>
                </c:pt>
                <c:pt idx="44">
                  <c:v>3.9333333333333513</c:v>
                </c:pt>
                <c:pt idx="45">
                  <c:v>4.0333333333333456</c:v>
                </c:pt>
                <c:pt idx="46">
                  <c:v>4.0533333333333559</c:v>
                </c:pt>
                <c:pt idx="47">
                  <c:v>4.1533333333333502</c:v>
                </c:pt>
                <c:pt idx="48">
                  <c:v>4.2533333333333445</c:v>
                </c:pt>
                <c:pt idx="49">
                  <c:v>4.353333333333353</c:v>
                </c:pt>
                <c:pt idx="50">
                  <c:v>4.4333333333333513</c:v>
                </c:pt>
                <c:pt idx="51">
                  <c:v>4.4533333333333474</c:v>
                </c:pt>
                <c:pt idx="52">
                  <c:v>4.5533333333333559</c:v>
                </c:pt>
                <c:pt idx="53">
                  <c:v>4.6533333333333644</c:v>
                </c:pt>
                <c:pt idx="54">
                  <c:v>4.7533333333333587</c:v>
                </c:pt>
                <c:pt idx="55">
                  <c:v>4.7733333333333405</c:v>
                </c:pt>
                <c:pt idx="56">
                  <c:v>4.8733333333333633</c:v>
                </c:pt>
                <c:pt idx="57">
                  <c:v>4.9733333333333576</c:v>
                </c:pt>
                <c:pt idx="58">
                  <c:v>5.0533333333333417</c:v>
                </c:pt>
                <c:pt idx="59">
                  <c:v>5.1533333333333502</c:v>
                </c:pt>
                <c:pt idx="60">
                  <c:v>5.2133333333333525</c:v>
                </c:pt>
                <c:pt idx="61">
                  <c:v>5.3133333333333468</c:v>
                </c:pt>
                <c:pt idx="62">
                  <c:v>5.4133333333333411</c:v>
                </c:pt>
                <c:pt idx="63">
                  <c:v>5.5133333333333638</c:v>
                </c:pt>
                <c:pt idx="64">
                  <c:v>5.6133333333333582</c:v>
                </c:pt>
                <c:pt idx="65">
                  <c:v>5.7133333333333525</c:v>
                </c:pt>
              </c:numCache>
            </c:numRef>
          </c:xVal>
          <c:yVal>
            <c:numRef>
              <c:f>'Refined Data '!$T$4:$T$69</c:f>
              <c:numCache>
                <c:formatCode>General</c:formatCode>
                <c:ptCount val="66"/>
                <c:pt idx="0">
                  <c:v>0</c:v>
                </c:pt>
                <c:pt idx="1">
                  <c:v>0.17500000000000027</c:v>
                </c:pt>
                <c:pt idx="2">
                  <c:v>0.36400000000000032</c:v>
                </c:pt>
                <c:pt idx="3">
                  <c:v>0.63300000000000001</c:v>
                </c:pt>
                <c:pt idx="4">
                  <c:v>1.0650000000000004</c:v>
                </c:pt>
                <c:pt idx="5">
                  <c:v>1.7320000000000002</c:v>
                </c:pt>
                <c:pt idx="6">
                  <c:v>2.67</c:v>
                </c:pt>
                <c:pt idx="7">
                  <c:v>3.8720000000000003</c:v>
                </c:pt>
                <c:pt idx="8">
                  <c:v>5.2990000000000004</c:v>
                </c:pt>
                <c:pt idx="9">
                  <c:v>6.8970000000000002</c:v>
                </c:pt>
                <c:pt idx="10">
                  <c:v>8.620000000000001</c:v>
                </c:pt>
                <c:pt idx="11">
                  <c:v>10.440999999999999</c:v>
                </c:pt>
                <c:pt idx="12">
                  <c:v>12.353</c:v>
                </c:pt>
                <c:pt idx="13">
                  <c:v>14.358000000000001</c:v>
                </c:pt>
                <c:pt idx="14">
                  <c:v>16.47</c:v>
                </c:pt>
                <c:pt idx="15">
                  <c:v>18.722999999999999</c:v>
                </c:pt>
                <c:pt idx="16">
                  <c:v>21.173000000000002</c:v>
                </c:pt>
                <c:pt idx="17">
                  <c:v>23.885000000000002</c:v>
                </c:pt>
                <c:pt idx="18">
                  <c:v>26.896999999999998</c:v>
                </c:pt>
                <c:pt idx="19">
                  <c:v>30.21</c:v>
                </c:pt>
                <c:pt idx="20">
                  <c:v>33.778999999999996</c:v>
                </c:pt>
                <c:pt idx="21">
                  <c:v>37.539000000000001</c:v>
                </c:pt>
                <c:pt idx="22">
                  <c:v>41.436999999999998</c:v>
                </c:pt>
                <c:pt idx="23">
                  <c:v>45.456000000000003</c:v>
                </c:pt>
                <c:pt idx="24">
                  <c:v>49.619</c:v>
                </c:pt>
                <c:pt idx="25">
                  <c:v>53.974000000000004</c:v>
                </c:pt>
                <c:pt idx="26">
                  <c:v>58.572000000000003</c:v>
                </c:pt>
                <c:pt idx="27">
                  <c:v>63.44</c:v>
                </c:pt>
                <c:pt idx="28">
                  <c:v>68.570999999999998</c:v>
                </c:pt>
                <c:pt idx="29">
                  <c:v>73.915000000000006</c:v>
                </c:pt>
                <c:pt idx="30">
                  <c:v>79.388000000000005</c:v>
                </c:pt>
                <c:pt idx="31">
                  <c:v>84.884</c:v>
                </c:pt>
                <c:pt idx="32">
                  <c:v>90.308000000000007</c:v>
                </c:pt>
                <c:pt idx="33">
                  <c:v>95.591999999999999</c:v>
                </c:pt>
                <c:pt idx="34">
                  <c:v>100.709</c:v>
                </c:pt>
                <c:pt idx="35">
                  <c:v>105.652</c:v>
                </c:pt>
                <c:pt idx="36">
                  <c:v>110.41800000000001</c:v>
                </c:pt>
                <c:pt idx="37">
                  <c:v>114.99000000000001</c:v>
                </c:pt>
                <c:pt idx="38">
                  <c:v>119.351</c:v>
                </c:pt>
                <c:pt idx="39">
                  <c:v>123.503</c:v>
                </c:pt>
                <c:pt idx="40">
                  <c:v>127.46900000000001</c:v>
                </c:pt>
                <c:pt idx="41">
                  <c:v>131.29</c:v>
                </c:pt>
                <c:pt idx="42">
                  <c:v>135.00799999999998</c:v>
                </c:pt>
                <c:pt idx="43">
                  <c:v>138.65099999999998</c:v>
                </c:pt>
                <c:pt idx="44">
                  <c:v>142.23099999999999</c:v>
                </c:pt>
                <c:pt idx="45">
                  <c:v>145.761</c:v>
                </c:pt>
                <c:pt idx="46">
                  <c:v>149.267</c:v>
                </c:pt>
                <c:pt idx="47">
                  <c:v>152.78899999999999</c:v>
                </c:pt>
                <c:pt idx="48">
                  <c:v>156.369</c:v>
                </c:pt>
                <c:pt idx="49">
                  <c:v>160.03199999999998</c:v>
                </c:pt>
                <c:pt idx="50">
                  <c:v>163.77599999999998</c:v>
                </c:pt>
                <c:pt idx="51">
                  <c:v>167.58599999999998</c:v>
                </c:pt>
                <c:pt idx="52">
                  <c:v>171.453</c:v>
                </c:pt>
                <c:pt idx="53">
                  <c:v>175.36999999999998</c:v>
                </c:pt>
                <c:pt idx="54">
                  <c:v>179.33099999999999</c:v>
                </c:pt>
                <c:pt idx="55">
                  <c:v>183.315</c:v>
                </c:pt>
                <c:pt idx="56">
                  <c:v>187.285</c:v>
                </c:pt>
                <c:pt idx="57">
                  <c:v>191.18699999999998</c:v>
                </c:pt>
                <c:pt idx="58">
                  <c:v>194.94399999999999</c:v>
                </c:pt>
                <c:pt idx="59">
                  <c:v>198.459</c:v>
                </c:pt>
                <c:pt idx="60">
                  <c:v>201.62599999999998</c:v>
                </c:pt>
                <c:pt idx="61">
                  <c:v>204.33699999999999</c:v>
                </c:pt>
                <c:pt idx="62">
                  <c:v>206.505</c:v>
                </c:pt>
                <c:pt idx="63">
                  <c:v>208.065</c:v>
                </c:pt>
                <c:pt idx="64">
                  <c:v>208.98999999999998</c:v>
                </c:pt>
                <c:pt idx="65">
                  <c:v>209.28799999999998</c:v>
                </c:pt>
              </c:numCache>
            </c:numRef>
          </c:yVal>
          <c:smooth val="1"/>
        </c:ser>
        <c:ser>
          <c:idx val="4"/>
          <c:order val="22"/>
          <c:tx>
            <c:v>G (C4-C5)</c:v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'!$V$4:$V$45</c:f>
              <c:numCache>
                <c:formatCode>General</c:formatCode>
                <c:ptCount val="42"/>
                <c:pt idx="0">
                  <c:v>0</c:v>
                </c:pt>
                <c:pt idx="1">
                  <c:v>7.9999999999998295E-2</c:v>
                </c:pt>
                <c:pt idx="2">
                  <c:v>0.17999999999999261</c:v>
                </c:pt>
                <c:pt idx="3">
                  <c:v>0.26000000000000512</c:v>
                </c:pt>
                <c:pt idx="4">
                  <c:v>0.34000000000000341</c:v>
                </c:pt>
                <c:pt idx="5">
                  <c:v>0.43999999999999773</c:v>
                </c:pt>
                <c:pt idx="6">
                  <c:v>0.51999999999999602</c:v>
                </c:pt>
                <c:pt idx="7">
                  <c:v>0.59999999999999432</c:v>
                </c:pt>
                <c:pt idx="8">
                  <c:v>0.70000000000000284</c:v>
                </c:pt>
                <c:pt idx="9">
                  <c:v>0.78000000000000114</c:v>
                </c:pt>
                <c:pt idx="10">
                  <c:v>0.85999999999999943</c:v>
                </c:pt>
                <c:pt idx="11">
                  <c:v>0.96000000000000796</c:v>
                </c:pt>
                <c:pt idx="12">
                  <c:v>1.0400000000000063</c:v>
                </c:pt>
                <c:pt idx="13">
                  <c:v>1.1400000000000006</c:v>
                </c:pt>
                <c:pt idx="14">
                  <c:v>1.2199999999999989</c:v>
                </c:pt>
                <c:pt idx="15">
                  <c:v>1.3199999999999932</c:v>
                </c:pt>
                <c:pt idx="16">
                  <c:v>1.3999999999999915</c:v>
                </c:pt>
                <c:pt idx="17">
                  <c:v>1.4599999999999937</c:v>
                </c:pt>
                <c:pt idx="18">
                  <c:v>1.5400000000000063</c:v>
                </c:pt>
                <c:pt idx="19">
                  <c:v>1.6400000000000006</c:v>
                </c:pt>
                <c:pt idx="20">
                  <c:v>1.7199999999999989</c:v>
                </c:pt>
                <c:pt idx="21">
                  <c:v>1.8199999999999932</c:v>
                </c:pt>
                <c:pt idx="22">
                  <c:v>1.8999999999999915</c:v>
                </c:pt>
                <c:pt idx="23">
                  <c:v>1.9200000000000017</c:v>
                </c:pt>
                <c:pt idx="24">
                  <c:v>2</c:v>
                </c:pt>
                <c:pt idx="25">
                  <c:v>2.1000000000000085</c:v>
                </c:pt>
                <c:pt idx="26">
                  <c:v>2.1800000000000068</c:v>
                </c:pt>
                <c:pt idx="27">
                  <c:v>2.2800000000000011</c:v>
                </c:pt>
                <c:pt idx="28">
                  <c:v>2.3799999999999955</c:v>
                </c:pt>
                <c:pt idx="29">
                  <c:v>2.4599999999999937</c:v>
                </c:pt>
                <c:pt idx="30">
                  <c:v>2.5599999999999881</c:v>
                </c:pt>
                <c:pt idx="31">
                  <c:v>2.6599999999999966</c:v>
                </c:pt>
                <c:pt idx="32">
                  <c:v>2.7399999999999949</c:v>
                </c:pt>
                <c:pt idx="33">
                  <c:v>2.8400000000000034</c:v>
                </c:pt>
                <c:pt idx="34">
                  <c:v>2.8599999999999994</c:v>
                </c:pt>
                <c:pt idx="35">
                  <c:v>2.9399999999999977</c:v>
                </c:pt>
                <c:pt idx="36">
                  <c:v>3.039999999999992</c:v>
                </c:pt>
                <c:pt idx="37">
                  <c:v>3.1400000000000006</c:v>
                </c:pt>
                <c:pt idx="38">
                  <c:v>3.2199999999999989</c:v>
                </c:pt>
                <c:pt idx="39">
                  <c:v>3.2800000000000011</c:v>
                </c:pt>
                <c:pt idx="40">
                  <c:v>3.3800000000000097</c:v>
                </c:pt>
                <c:pt idx="41">
                  <c:v>3.460000000000008</c:v>
                </c:pt>
              </c:numCache>
            </c:numRef>
          </c:xVal>
          <c:yVal>
            <c:numRef>
              <c:f>'Refined Data '!$W$4:$W$45</c:f>
              <c:numCache>
                <c:formatCode>General</c:formatCode>
                <c:ptCount val="42"/>
                <c:pt idx="0">
                  <c:v>0</c:v>
                </c:pt>
                <c:pt idx="1">
                  <c:v>9.9999999999944578E-4</c:v>
                </c:pt>
                <c:pt idx="2">
                  <c:v>8.1999999999999851E-2</c:v>
                </c:pt>
                <c:pt idx="3">
                  <c:v>0.26600000000000001</c:v>
                </c:pt>
                <c:pt idx="4">
                  <c:v>0.58800000000000008</c:v>
                </c:pt>
                <c:pt idx="5">
                  <c:v>1.0839999999999996</c:v>
                </c:pt>
                <c:pt idx="6">
                  <c:v>1.7799999999999998</c:v>
                </c:pt>
                <c:pt idx="7">
                  <c:v>2.6849999999999996</c:v>
                </c:pt>
                <c:pt idx="8">
                  <c:v>3.79</c:v>
                </c:pt>
                <c:pt idx="9">
                  <c:v>5.0699999999999994</c:v>
                </c:pt>
                <c:pt idx="10">
                  <c:v>6.4939999999999998</c:v>
                </c:pt>
                <c:pt idx="11">
                  <c:v>8.0380000000000003</c:v>
                </c:pt>
                <c:pt idx="12">
                  <c:v>9.6859999999999999</c:v>
                </c:pt>
                <c:pt idx="13">
                  <c:v>11.431000000000001</c:v>
                </c:pt>
                <c:pt idx="14">
                  <c:v>13.271999999999998</c:v>
                </c:pt>
                <c:pt idx="15">
                  <c:v>15.210999999999999</c:v>
                </c:pt>
                <c:pt idx="16">
                  <c:v>17.251000000000001</c:v>
                </c:pt>
                <c:pt idx="17">
                  <c:v>19.385999999999999</c:v>
                </c:pt>
                <c:pt idx="18">
                  <c:v>21.600999999999999</c:v>
                </c:pt>
                <c:pt idx="19">
                  <c:v>23.874000000000002</c:v>
                </c:pt>
                <c:pt idx="20">
                  <c:v>26.186</c:v>
                </c:pt>
                <c:pt idx="21">
                  <c:v>28.529</c:v>
                </c:pt>
                <c:pt idx="22">
                  <c:v>30.905000000000001</c:v>
                </c:pt>
                <c:pt idx="23">
                  <c:v>33.329000000000001</c:v>
                </c:pt>
                <c:pt idx="24">
                  <c:v>35.826000000000001</c:v>
                </c:pt>
                <c:pt idx="25">
                  <c:v>38.425999999999995</c:v>
                </c:pt>
                <c:pt idx="26">
                  <c:v>41.147999999999996</c:v>
                </c:pt>
                <c:pt idx="27">
                  <c:v>43.974999999999994</c:v>
                </c:pt>
                <c:pt idx="28">
                  <c:v>46.863</c:v>
                </c:pt>
                <c:pt idx="29">
                  <c:v>49.747</c:v>
                </c:pt>
                <c:pt idx="30">
                  <c:v>52.552</c:v>
                </c:pt>
                <c:pt idx="31">
                  <c:v>55.199999999999996</c:v>
                </c:pt>
                <c:pt idx="32">
                  <c:v>57.619</c:v>
                </c:pt>
                <c:pt idx="33">
                  <c:v>59.760999999999996</c:v>
                </c:pt>
                <c:pt idx="34">
                  <c:v>61.61</c:v>
                </c:pt>
                <c:pt idx="35">
                  <c:v>63.181999999999995</c:v>
                </c:pt>
                <c:pt idx="36">
                  <c:v>64.504999999999995</c:v>
                </c:pt>
                <c:pt idx="37">
                  <c:v>65.599000000000004</c:v>
                </c:pt>
                <c:pt idx="38">
                  <c:v>66.456000000000003</c:v>
                </c:pt>
                <c:pt idx="39">
                  <c:v>67.048000000000002</c:v>
                </c:pt>
                <c:pt idx="40">
                  <c:v>67.356999999999999</c:v>
                </c:pt>
                <c:pt idx="41">
                  <c:v>67.396000000000001</c:v>
                </c:pt>
              </c:numCache>
            </c:numRef>
          </c:yVal>
          <c:smooth val="1"/>
        </c:ser>
        <c:ser>
          <c:idx val="5"/>
          <c:order val="23"/>
          <c:tx>
            <c:v>G (C6-C7)</c:v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'!$Y$4:$Y$72</c:f>
              <c:numCache>
                <c:formatCode>General</c:formatCode>
                <c:ptCount val="69"/>
                <c:pt idx="0">
                  <c:v>0</c:v>
                </c:pt>
                <c:pt idx="1">
                  <c:v>0.1057</c:v>
                </c:pt>
                <c:pt idx="2">
                  <c:v>0.2114</c:v>
                </c:pt>
                <c:pt idx="3">
                  <c:v>0.31709999999999999</c:v>
                </c:pt>
                <c:pt idx="4">
                  <c:v>0.42280000000000001</c:v>
                </c:pt>
                <c:pt idx="5">
                  <c:v>0.52849999999999997</c:v>
                </c:pt>
                <c:pt idx="6">
                  <c:v>0.63419999999999999</c:v>
                </c:pt>
                <c:pt idx="7">
                  <c:v>0.7399</c:v>
                </c:pt>
                <c:pt idx="8">
                  <c:v>0.84560000000000002</c:v>
                </c:pt>
                <c:pt idx="9">
                  <c:v>0.95130000000000003</c:v>
                </c:pt>
                <c:pt idx="10">
                  <c:v>1.0569999999999999</c:v>
                </c:pt>
                <c:pt idx="11">
                  <c:v>1.1626999999999998</c:v>
                </c:pt>
                <c:pt idx="12">
                  <c:v>1.2683999999999997</c:v>
                </c:pt>
                <c:pt idx="13">
                  <c:v>1.3740999999999997</c:v>
                </c:pt>
                <c:pt idx="14">
                  <c:v>1.4797999999999996</c:v>
                </c:pt>
                <c:pt idx="15">
                  <c:v>1.5854999999999995</c:v>
                </c:pt>
                <c:pt idx="16">
                  <c:v>1.6911999999999994</c:v>
                </c:pt>
                <c:pt idx="17">
                  <c:v>1.7968999999999993</c:v>
                </c:pt>
                <c:pt idx="18">
                  <c:v>1.9025999999999992</c:v>
                </c:pt>
                <c:pt idx="19">
                  <c:v>2.0082999999999993</c:v>
                </c:pt>
                <c:pt idx="20">
                  <c:v>2.1139999999999994</c:v>
                </c:pt>
                <c:pt idx="21">
                  <c:v>2.2196999999999996</c:v>
                </c:pt>
                <c:pt idx="22">
                  <c:v>2.3253999999999997</c:v>
                </c:pt>
                <c:pt idx="23">
                  <c:v>2.4310999999999998</c:v>
                </c:pt>
                <c:pt idx="24">
                  <c:v>2.5367999999999999</c:v>
                </c:pt>
                <c:pt idx="25">
                  <c:v>2.6425000000000001</c:v>
                </c:pt>
                <c:pt idx="26">
                  <c:v>2.7482000000000002</c:v>
                </c:pt>
                <c:pt idx="27">
                  <c:v>2.8539000000000003</c:v>
                </c:pt>
                <c:pt idx="28">
                  <c:v>2.9596000000000005</c:v>
                </c:pt>
                <c:pt idx="29">
                  <c:v>3.0653000000000006</c:v>
                </c:pt>
                <c:pt idx="30">
                  <c:v>3.1710000000000007</c:v>
                </c:pt>
                <c:pt idx="31">
                  <c:v>3.2767000000000008</c:v>
                </c:pt>
                <c:pt idx="32">
                  <c:v>3.382400000000001</c:v>
                </c:pt>
                <c:pt idx="33">
                  <c:v>3.4881000000000011</c:v>
                </c:pt>
                <c:pt idx="34">
                  <c:v>3.5938000000000012</c:v>
                </c:pt>
                <c:pt idx="35">
                  <c:v>3.6995000000000013</c:v>
                </c:pt>
                <c:pt idx="36">
                  <c:v>3.8052000000000015</c:v>
                </c:pt>
                <c:pt idx="37">
                  <c:v>3.9109000000000016</c:v>
                </c:pt>
                <c:pt idx="38">
                  <c:v>4.0166000000000013</c:v>
                </c:pt>
                <c:pt idx="39">
                  <c:v>4.122300000000001</c:v>
                </c:pt>
                <c:pt idx="40">
                  <c:v>4.2280000000000006</c:v>
                </c:pt>
                <c:pt idx="41">
                  <c:v>4.3337000000000003</c:v>
                </c:pt>
                <c:pt idx="42">
                  <c:v>4.4394</c:v>
                </c:pt>
                <c:pt idx="43">
                  <c:v>4.5450999999999997</c:v>
                </c:pt>
                <c:pt idx="44">
                  <c:v>4.6507999999999994</c:v>
                </c:pt>
                <c:pt idx="45">
                  <c:v>4.7564999999999991</c:v>
                </c:pt>
                <c:pt idx="46">
                  <c:v>4.8621999999999987</c:v>
                </c:pt>
                <c:pt idx="47">
                  <c:v>4.9678999999999984</c:v>
                </c:pt>
                <c:pt idx="48">
                  <c:v>5.0735999999999981</c:v>
                </c:pt>
                <c:pt idx="49">
                  <c:v>5.1792999999999978</c:v>
                </c:pt>
                <c:pt idx="50">
                  <c:v>5.2849999999999975</c:v>
                </c:pt>
                <c:pt idx="51">
                  <c:v>5.3906999999999972</c:v>
                </c:pt>
                <c:pt idx="52">
                  <c:v>5.4963999999999968</c:v>
                </c:pt>
                <c:pt idx="53">
                  <c:v>5.6020999999999965</c:v>
                </c:pt>
                <c:pt idx="54">
                  <c:v>5.7077999999999962</c:v>
                </c:pt>
                <c:pt idx="55">
                  <c:v>5.8134999999999959</c:v>
                </c:pt>
                <c:pt idx="56">
                  <c:v>5.9191999999999956</c:v>
                </c:pt>
                <c:pt idx="57">
                  <c:v>6.0248999999999953</c:v>
                </c:pt>
                <c:pt idx="58">
                  <c:v>6.1305999999999949</c:v>
                </c:pt>
                <c:pt idx="59">
                  <c:v>6.2362999999999946</c:v>
                </c:pt>
                <c:pt idx="60">
                  <c:v>6.3419999999999943</c:v>
                </c:pt>
                <c:pt idx="61">
                  <c:v>6.447699999999994</c:v>
                </c:pt>
                <c:pt idx="62">
                  <c:v>6.5533999999999937</c:v>
                </c:pt>
                <c:pt idx="63">
                  <c:v>6.6590999999999934</c:v>
                </c:pt>
                <c:pt idx="64">
                  <c:v>6.764799999999993</c:v>
                </c:pt>
                <c:pt idx="65">
                  <c:v>6.8704999999999927</c:v>
                </c:pt>
                <c:pt idx="66">
                  <c:v>6.9761999999999924</c:v>
                </c:pt>
                <c:pt idx="67">
                  <c:v>7.0818999999999921</c:v>
                </c:pt>
                <c:pt idx="68">
                  <c:v>7.1875999999999918</c:v>
                </c:pt>
              </c:numCache>
            </c:numRef>
          </c:xVal>
          <c:yVal>
            <c:numRef>
              <c:f>'Refined Data '!$Z$4:$Z$72</c:f>
              <c:numCache>
                <c:formatCode>General</c:formatCode>
                <c:ptCount val="69"/>
                <c:pt idx="0">
                  <c:v>0</c:v>
                </c:pt>
                <c:pt idx="1">
                  <c:v>0.15799999999999992</c:v>
                </c:pt>
                <c:pt idx="2">
                  <c:v>0.49099999999999988</c:v>
                </c:pt>
                <c:pt idx="3">
                  <c:v>0.98699999999999988</c:v>
                </c:pt>
                <c:pt idx="4">
                  <c:v>1.6349999999999998</c:v>
                </c:pt>
                <c:pt idx="5">
                  <c:v>2.4379999999999997</c:v>
                </c:pt>
                <c:pt idx="6">
                  <c:v>3.423</c:v>
                </c:pt>
                <c:pt idx="7">
                  <c:v>4.6319999999999997</c:v>
                </c:pt>
                <c:pt idx="8">
                  <c:v>6.117</c:v>
                </c:pt>
                <c:pt idx="9">
                  <c:v>7.9260000000000002</c:v>
                </c:pt>
                <c:pt idx="10">
                  <c:v>10.082000000000001</c:v>
                </c:pt>
                <c:pt idx="11">
                  <c:v>12.562000000000001</c:v>
                </c:pt>
                <c:pt idx="12">
                  <c:v>15.312000000000001</c:v>
                </c:pt>
                <c:pt idx="13">
                  <c:v>18.257999999999999</c:v>
                </c:pt>
                <c:pt idx="14">
                  <c:v>21.324999999999999</c:v>
                </c:pt>
                <c:pt idx="15">
                  <c:v>24.433</c:v>
                </c:pt>
                <c:pt idx="16">
                  <c:v>27.510999999999999</c:v>
                </c:pt>
                <c:pt idx="17">
                  <c:v>30.52</c:v>
                </c:pt>
                <c:pt idx="18">
                  <c:v>33.454999999999998</c:v>
                </c:pt>
                <c:pt idx="19">
                  <c:v>36.345000000000006</c:v>
                </c:pt>
                <c:pt idx="20">
                  <c:v>39.228000000000002</c:v>
                </c:pt>
                <c:pt idx="21">
                  <c:v>42.129000000000005</c:v>
                </c:pt>
                <c:pt idx="22">
                  <c:v>45.04</c:v>
                </c:pt>
                <c:pt idx="23">
                  <c:v>47.914000000000001</c:v>
                </c:pt>
                <c:pt idx="24">
                  <c:v>50.682000000000002</c:v>
                </c:pt>
                <c:pt idx="25">
                  <c:v>53.289000000000001</c:v>
                </c:pt>
                <c:pt idx="26">
                  <c:v>55.719000000000001</c:v>
                </c:pt>
                <c:pt idx="27">
                  <c:v>58.006</c:v>
                </c:pt>
                <c:pt idx="28">
                  <c:v>60.217000000000006</c:v>
                </c:pt>
                <c:pt idx="29">
                  <c:v>62.417999999999999</c:v>
                </c:pt>
                <c:pt idx="30">
                  <c:v>64.643000000000001</c:v>
                </c:pt>
                <c:pt idx="31">
                  <c:v>66.874000000000009</c:v>
                </c:pt>
                <c:pt idx="32">
                  <c:v>69.046999999999997</c:v>
                </c:pt>
                <c:pt idx="33">
                  <c:v>71.064000000000007</c:v>
                </c:pt>
                <c:pt idx="34">
                  <c:v>72.808999999999997</c:v>
                </c:pt>
                <c:pt idx="35">
                  <c:v>74.179000000000002</c:v>
                </c:pt>
                <c:pt idx="36">
                  <c:v>75.11</c:v>
                </c:pt>
                <c:pt idx="37">
                  <c:v>75.594999999999999</c:v>
                </c:pt>
                <c:pt idx="38">
                  <c:v>75.677000000000007</c:v>
                </c:pt>
                <c:pt idx="39">
                  <c:v>75.436999999999998</c:v>
                </c:pt>
                <c:pt idx="40">
                  <c:v>74.98</c:v>
                </c:pt>
                <c:pt idx="41">
                  <c:v>74.418000000000006</c:v>
                </c:pt>
                <c:pt idx="42">
                  <c:v>73.849000000000004</c:v>
                </c:pt>
                <c:pt idx="43">
                  <c:v>73.338000000000008</c:v>
                </c:pt>
                <c:pt idx="44">
                  <c:v>72.917000000000002</c:v>
                </c:pt>
                <c:pt idx="45">
                  <c:v>72.588999999999999</c:v>
                </c:pt>
                <c:pt idx="46">
                  <c:v>72.349000000000004</c:v>
                </c:pt>
                <c:pt idx="47">
                  <c:v>72.206000000000003</c:v>
                </c:pt>
                <c:pt idx="48">
                  <c:v>72.207999999999998</c:v>
                </c:pt>
                <c:pt idx="49">
                  <c:v>72.436999999999998</c:v>
                </c:pt>
                <c:pt idx="50">
                  <c:v>72.988</c:v>
                </c:pt>
                <c:pt idx="51">
                  <c:v>73.948000000000008</c:v>
                </c:pt>
                <c:pt idx="52">
                  <c:v>75.372</c:v>
                </c:pt>
                <c:pt idx="53">
                  <c:v>77.283000000000001</c:v>
                </c:pt>
                <c:pt idx="54">
                  <c:v>79.671999999999997</c:v>
                </c:pt>
                <c:pt idx="55">
                  <c:v>82.510999999999996</c:v>
                </c:pt>
                <c:pt idx="56">
                  <c:v>85.75200000000001</c:v>
                </c:pt>
                <c:pt idx="57">
                  <c:v>89.328000000000003</c:v>
                </c:pt>
                <c:pt idx="58">
                  <c:v>93.155000000000001</c:v>
                </c:pt>
                <c:pt idx="59">
                  <c:v>97.135000000000005</c:v>
                </c:pt>
                <c:pt idx="60">
                  <c:v>101.16</c:v>
                </c:pt>
                <c:pt idx="61">
                  <c:v>105.11200000000001</c:v>
                </c:pt>
                <c:pt idx="62">
                  <c:v>108.869</c:v>
                </c:pt>
                <c:pt idx="63">
                  <c:v>112.306</c:v>
                </c:pt>
                <c:pt idx="64">
                  <c:v>115.306</c:v>
                </c:pt>
                <c:pt idx="65">
                  <c:v>117.76900000000001</c:v>
                </c:pt>
                <c:pt idx="66">
                  <c:v>119.61800000000001</c:v>
                </c:pt>
                <c:pt idx="67">
                  <c:v>120.812</c:v>
                </c:pt>
                <c:pt idx="68">
                  <c:v>121.339</c:v>
                </c:pt>
              </c:numCache>
            </c:numRef>
          </c:yVal>
          <c:smooth val="1"/>
        </c:ser>
        <c:ser>
          <c:idx val="2"/>
          <c:order val="24"/>
          <c:tx>
            <c:v>H (C3-C4)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'!$AB$4:$AB$45</c:f>
              <c:numCache>
                <c:formatCode>General</c:formatCode>
                <c:ptCount val="42"/>
                <c:pt idx="0">
                  <c:v>0</c:v>
                </c:pt>
                <c:pt idx="1">
                  <c:v>0.12000000000000455</c:v>
                </c:pt>
                <c:pt idx="2">
                  <c:v>0.18000000000000682</c:v>
                </c:pt>
                <c:pt idx="3">
                  <c:v>0.28000000000000114</c:v>
                </c:pt>
                <c:pt idx="4">
                  <c:v>0.39999999999999147</c:v>
                </c:pt>
                <c:pt idx="5">
                  <c:v>0.51999999999999602</c:v>
                </c:pt>
                <c:pt idx="6">
                  <c:v>0.64000000000000057</c:v>
                </c:pt>
                <c:pt idx="7">
                  <c:v>0.76000000000000512</c:v>
                </c:pt>
                <c:pt idx="8">
                  <c:v>0.87999999999999545</c:v>
                </c:pt>
                <c:pt idx="9">
                  <c:v>0.95999999999999375</c:v>
                </c:pt>
                <c:pt idx="10">
                  <c:v>1.0799999999999983</c:v>
                </c:pt>
                <c:pt idx="11">
                  <c:v>1.1999999999999886</c:v>
                </c:pt>
                <c:pt idx="12">
                  <c:v>1.1999999999999886</c:v>
                </c:pt>
                <c:pt idx="13">
                  <c:v>1.3199999999999932</c:v>
                </c:pt>
                <c:pt idx="14">
                  <c:v>1.4399999999999977</c:v>
                </c:pt>
                <c:pt idx="15">
                  <c:v>1.5400000000000063</c:v>
                </c:pt>
                <c:pt idx="16">
                  <c:v>1.6400000000000006</c:v>
                </c:pt>
                <c:pt idx="17">
                  <c:v>1.7600000000000051</c:v>
                </c:pt>
                <c:pt idx="18">
                  <c:v>1.8599999999999994</c:v>
                </c:pt>
                <c:pt idx="19">
                  <c:v>1.9577777777777783</c:v>
                </c:pt>
                <c:pt idx="20">
                  <c:v>2.0577777777777868</c:v>
                </c:pt>
                <c:pt idx="21">
                  <c:v>2.1527777777777857</c:v>
                </c:pt>
                <c:pt idx="22">
                  <c:v>2.2377777777777794</c:v>
                </c:pt>
                <c:pt idx="23">
                  <c:v>2.3377777777777879</c:v>
                </c:pt>
                <c:pt idx="24">
                  <c:v>2.4252777777777652</c:v>
                </c:pt>
                <c:pt idx="25">
                  <c:v>2.4452777777777612</c:v>
                </c:pt>
                <c:pt idx="26">
                  <c:v>2.5652777777777658</c:v>
                </c:pt>
                <c:pt idx="27">
                  <c:v>2.6474999999999937</c:v>
                </c:pt>
                <c:pt idx="28">
                  <c:v>2.6674999999999756</c:v>
                </c:pt>
                <c:pt idx="29">
                  <c:v>2.7874999999999801</c:v>
                </c:pt>
                <c:pt idx="30">
                  <c:v>2.9074999999999847</c:v>
                </c:pt>
                <c:pt idx="31">
                  <c:v>2.9474999999999909</c:v>
                </c:pt>
                <c:pt idx="32">
                  <c:v>3.027499999999975</c:v>
                </c:pt>
                <c:pt idx="33">
                  <c:v>3.1474999999999795</c:v>
                </c:pt>
                <c:pt idx="34">
                  <c:v>3.2674999999999841</c:v>
                </c:pt>
                <c:pt idx="35">
                  <c:v>3.3658333333333132</c:v>
                </c:pt>
                <c:pt idx="36">
                  <c:v>3.4858333333333178</c:v>
                </c:pt>
                <c:pt idx="37">
                  <c:v>3.6058333333333223</c:v>
                </c:pt>
                <c:pt idx="38">
                  <c:v>3.6258333333333326</c:v>
                </c:pt>
                <c:pt idx="39">
                  <c:v>3.7058333333333309</c:v>
                </c:pt>
                <c:pt idx="40">
                  <c:v>3.8258333333333354</c:v>
                </c:pt>
                <c:pt idx="41">
                  <c:v>3.94583333333334</c:v>
                </c:pt>
              </c:numCache>
            </c:numRef>
          </c:xVal>
          <c:yVal>
            <c:numRef>
              <c:f>'Refined Data '!$AC$4:$AC$45</c:f>
              <c:numCache>
                <c:formatCode>General</c:formatCode>
                <c:ptCount val="42"/>
                <c:pt idx="0">
                  <c:v>0</c:v>
                </c:pt>
                <c:pt idx="1">
                  <c:v>0.26999999999999957</c:v>
                </c:pt>
                <c:pt idx="2">
                  <c:v>0.79199999999999982</c:v>
                </c:pt>
                <c:pt idx="3">
                  <c:v>1.5010000000000003</c:v>
                </c:pt>
                <c:pt idx="4">
                  <c:v>2.3419999999999996</c:v>
                </c:pt>
                <c:pt idx="5">
                  <c:v>3.2930000000000001</c:v>
                </c:pt>
                <c:pt idx="6">
                  <c:v>4.3719999999999999</c:v>
                </c:pt>
                <c:pt idx="7">
                  <c:v>5.6289999999999996</c:v>
                </c:pt>
                <c:pt idx="8">
                  <c:v>7.1349999999999998</c:v>
                </c:pt>
                <c:pt idx="9">
                  <c:v>8.9529999999999994</c:v>
                </c:pt>
                <c:pt idx="10">
                  <c:v>11.134</c:v>
                </c:pt>
                <c:pt idx="11">
                  <c:v>13.7</c:v>
                </c:pt>
                <c:pt idx="12">
                  <c:v>16.643999999999998</c:v>
                </c:pt>
                <c:pt idx="13">
                  <c:v>19.920999999999999</c:v>
                </c:pt>
                <c:pt idx="14">
                  <c:v>23.451999999999998</c:v>
                </c:pt>
                <c:pt idx="15">
                  <c:v>27.131999999999998</c:v>
                </c:pt>
                <c:pt idx="16">
                  <c:v>30.855999999999998</c:v>
                </c:pt>
                <c:pt idx="17">
                  <c:v>34.551000000000002</c:v>
                </c:pt>
                <c:pt idx="18">
                  <c:v>38.186</c:v>
                </c:pt>
                <c:pt idx="19">
                  <c:v>41.769000000000005</c:v>
                </c:pt>
                <c:pt idx="20">
                  <c:v>45.328000000000003</c:v>
                </c:pt>
                <c:pt idx="21">
                  <c:v>48.904000000000003</c:v>
                </c:pt>
                <c:pt idx="22">
                  <c:v>52.539000000000001</c:v>
                </c:pt>
                <c:pt idx="23">
                  <c:v>56.268000000000001</c:v>
                </c:pt>
                <c:pt idx="24">
                  <c:v>60.114000000000004</c:v>
                </c:pt>
                <c:pt idx="25">
                  <c:v>64.088999999999999</c:v>
                </c:pt>
                <c:pt idx="26">
                  <c:v>68.183999999999997</c:v>
                </c:pt>
                <c:pt idx="27">
                  <c:v>72.358000000000004</c:v>
                </c:pt>
                <c:pt idx="28">
                  <c:v>76.531999999999996</c:v>
                </c:pt>
                <c:pt idx="29">
                  <c:v>80.591000000000008</c:v>
                </c:pt>
                <c:pt idx="30">
                  <c:v>84.415999999999997</c:v>
                </c:pt>
                <c:pt idx="31">
                  <c:v>87.906000000000006</c:v>
                </c:pt>
                <c:pt idx="32">
                  <c:v>91.007999999999996</c:v>
                </c:pt>
                <c:pt idx="33">
                  <c:v>93.718000000000004</c:v>
                </c:pt>
                <c:pt idx="34">
                  <c:v>96.075000000000003</c:v>
                </c:pt>
                <c:pt idx="35">
                  <c:v>98.135999999999996</c:v>
                </c:pt>
                <c:pt idx="36">
                  <c:v>99.948999999999998</c:v>
                </c:pt>
                <c:pt idx="37">
                  <c:v>101.539</c:v>
                </c:pt>
                <c:pt idx="38">
                  <c:v>102.892</c:v>
                </c:pt>
                <c:pt idx="39">
                  <c:v>103.96600000000001</c:v>
                </c:pt>
                <c:pt idx="40">
                  <c:v>104.70400000000001</c:v>
                </c:pt>
                <c:pt idx="41">
                  <c:v>105.063</c:v>
                </c:pt>
              </c:numCache>
            </c:numRef>
          </c:yVal>
          <c:smooth val="1"/>
        </c:ser>
        <c:ser>
          <c:idx val="6"/>
          <c:order val="25"/>
          <c:tx>
            <c:v>H (C5-C6)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'!$AE$4:$AE$53</c:f>
              <c:numCache>
                <c:formatCode>General</c:formatCode>
                <c:ptCount val="50"/>
                <c:pt idx="0">
                  <c:v>0</c:v>
                </c:pt>
                <c:pt idx="1">
                  <c:v>0.10000000000002274</c:v>
                </c:pt>
                <c:pt idx="2">
                  <c:v>0.1857142857143117</c:v>
                </c:pt>
                <c:pt idx="3">
                  <c:v>0.28571428571430602</c:v>
                </c:pt>
                <c:pt idx="4">
                  <c:v>0.36571428571430431</c:v>
                </c:pt>
                <c:pt idx="5">
                  <c:v>0.46571428571429863</c:v>
                </c:pt>
                <c:pt idx="6">
                  <c:v>0.54571428571431113</c:v>
                </c:pt>
                <c:pt idx="7">
                  <c:v>0.64571428571430545</c:v>
                </c:pt>
                <c:pt idx="8">
                  <c:v>0.64571428571430545</c:v>
                </c:pt>
                <c:pt idx="9">
                  <c:v>0.74571428571429976</c:v>
                </c:pt>
                <c:pt idx="10">
                  <c:v>0.7857142857142918</c:v>
                </c:pt>
                <c:pt idx="11">
                  <c:v>0.88571428571431454</c:v>
                </c:pt>
                <c:pt idx="12">
                  <c:v>0.95571428571430772</c:v>
                </c:pt>
                <c:pt idx="13">
                  <c:v>1.055714285714302</c:v>
                </c:pt>
                <c:pt idx="14">
                  <c:v>1.1223809523809649</c:v>
                </c:pt>
                <c:pt idx="15">
                  <c:v>1.2223809523809592</c:v>
                </c:pt>
                <c:pt idx="16">
                  <c:v>1.2973809523809621</c:v>
                </c:pt>
                <c:pt idx="17">
                  <c:v>1.3773809523809746</c:v>
                </c:pt>
                <c:pt idx="18">
                  <c:v>1.3973809523809706</c:v>
                </c:pt>
                <c:pt idx="19">
                  <c:v>1.4773809523809689</c:v>
                </c:pt>
                <c:pt idx="20">
                  <c:v>1.5373809523809712</c:v>
                </c:pt>
                <c:pt idx="21">
                  <c:v>1.6173809523809837</c:v>
                </c:pt>
                <c:pt idx="22">
                  <c:v>1.717380952380978</c:v>
                </c:pt>
                <c:pt idx="23">
                  <c:v>1.7888095238095616</c:v>
                </c:pt>
                <c:pt idx="24">
                  <c:v>1.8888095238095701</c:v>
                </c:pt>
                <c:pt idx="25">
                  <c:v>1.9716666666667209</c:v>
                </c:pt>
                <c:pt idx="26">
                  <c:v>2.0716666666667152</c:v>
                </c:pt>
                <c:pt idx="27">
                  <c:v>2.1616666666667186</c:v>
                </c:pt>
                <c:pt idx="28">
                  <c:v>2.251666666666722</c:v>
                </c:pt>
                <c:pt idx="29">
                  <c:v>2.291666666666714</c:v>
                </c:pt>
                <c:pt idx="30">
                  <c:v>2.3802380952381554</c:v>
                </c:pt>
                <c:pt idx="31">
                  <c:v>2.4802380952381498</c:v>
                </c:pt>
                <c:pt idx="32">
                  <c:v>2.5577380952381503</c:v>
                </c:pt>
                <c:pt idx="33">
                  <c:v>2.6577380952381446</c:v>
                </c:pt>
                <c:pt idx="34">
                  <c:v>2.7355158730159275</c:v>
                </c:pt>
                <c:pt idx="35">
                  <c:v>2.8355158730159218</c:v>
                </c:pt>
                <c:pt idx="36">
                  <c:v>2.9155158730159343</c:v>
                </c:pt>
                <c:pt idx="37">
                  <c:v>2.9755158730159366</c:v>
                </c:pt>
                <c:pt idx="38">
                  <c:v>3.0155158730159286</c:v>
                </c:pt>
                <c:pt idx="39">
                  <c:v>3.08216666666672</c:v>
                </c:pt>
                <c:pt idx="40">
                  <c:v>3.1821666666667143</c:v>
                </c:pt>
                <c:pt idx="41">
                  <c:v>3.2421666666667166</c:v>
                </c:pt>
                <c:pt idx="42">
                  <c:v>3.3288333333333897</c:v>
                </c:pt>
                <c:pt idx="43">
                  <c:v>3.428833333333384</c:v>
                </c:pt>
                <c:pt idx="44">
                  <c:v>3.5288333333333783</c:v>
                </c:pt>
                <c:pt idx="45">
                  <c:v>3.6288333333333727</c:v>
                </c:pt>
                <c:pt idx="46">
                  <c:v>3.7197424242424662</c:v>
                </c:pt>
                <c:pt idx="47">
                  <c:v>3.8197424242424747</c:v>
                </c:pt>
                <c:pt idx="48">
                  <c:v>3.919742424242469</c:v>
                </c:pt>
                <c:pt idx="49">
                  <c:v>4.0197424242424633</c:v>
                </c:pt>
              </c:numCache>
            </c:numRef>
          </c:xVal>
          <c:yVal>
            <c:numRef>
              <c:f>'Refined Data '!$AF$4:$AF$53</c:f>
              <c:numCache>
                <c:formatCode>General</c:formatCode>
                <c:ptCount val="50"/>
                <c:pt idx="0">
                  <c:v>0</c:v>
                </c:pt>
                <c:pt idx="1">
                  <c:v>0.45400000000000007</c:v>
                </c:pt>
                <c:pt idx="2">
                  <c:v>0.94000000000000006</c:v>
                </c:pt>
                <c:pt idx="3">
                  <c:v>1.486</c:v>
                </c:pt>
                <c:pt idx="4">
                  <c:v>2.137</c:v>
                </c:pt>
                <c:pt idx="5">
                  <c:v>2.9370000000000003</c:v>
                </c:pt>
                <c:pt idx="6">
                  <c:v>3.9110000000000005</c:v>
                </c:pt>
                <c:pt idx="7">
                  <c:v>5.0629999999999997</c:v>
                </c:pt>
                <c:pt idx="8">
                  <c:v>6.37</c:v>
                </c:pt>
                <c:pt idx="9">
                  <c:v>7.7970000000000006</c:v>
                </c:pt>
                <c:pt idx="10">
                  <c:v>9.3040000000000003</c:v>
                </c:pt>
                <c:pt idx="11">
                  <c:v>10.857000000000001</c:v>
                </c:pt>
                <c:pt idx="12">
                  <c:v>12.436</c:v>
                </c:pt>
                <c:pt idx="13">
                  <c:v>14.030000000000001</c:v>
                </c:pt>
                <c:pt idx="14">
                  <c:v>15.631</c:v>
                </c:pt>
                <c:pt idx="15">
                  <c:v>17.23</c:v>
                </c:pt>
                <c:pt idx="16">
                  <c:v>18.817</c:v>
                </c:pt>
                <c:pt idx="17">
                  <c:v>20.391999999999999</c:v>
                </c:pt>
                <c:pt idx="18">
                  <c:v>21.959</c:v>
                </c:pt>
                <c:pt idx="19">
                  <c:v>23.541</c:v>
                </c:pt>
                <c:pt idx="20">
                  <c:v>25.167000000000002</c:v>
                </c:pt>
                <c:pt idx="21">
                  <c:v>26.87</c:v>
                </c:pt>
                <c:pt idx="22">
                  <c:v>28.666</c:v>
                </c:pt>
                <c:pt idx="23">
                  <c:v>30.544</c:v>
                </c:pt>
                <c:pt idx="24">
                  <c:v>32.466999999999999</c:v>
                </c:pt>
                <c:pt idx="25">
                  <c:v>34.386000000000003</c:v>
                </c:pt>
                <c:pt idx="26">
                  <c:v>36.252000000000002</c:v>
                </c:pt>
                <c:pt idx="27">
                  <c:v>38.024000000000001</c:v>
                </c:pt>
                <c:pt idx="28">
                  <c:v>39.683</c:v>
                </c:pt>
                <c:pt idx="29">
                  <c:v>41.231999999999999</c:v>
                </c:pt>
                <c:pt idx="30">
                  <c:v>42.689</c:v>
                </c:pt>
                <c:pt idx="31">
                  <c:v>44.07</c:v>
                </c:pt>
                <c:pt idx="32">
                  <c:v>45.377000000000002</c:v>
                </c:pt>
                <c:pt idx="33">
                  <c:v>46.601999999999997</c:v>
                </c:pt>
                <c:pt idx="34">
                  <c:v>47.728000000000002</c:v>
                </c:pt>
                <c:pt idx="35">
                  <c:v>48.738</c:v>
                </c:pt>
                <c:pt idx="36">
                  <c:v>49.62</c:v>
                </c:pt>
                <c:pt idx="37">
                  <c:v>50.368000000000002</c:v>
                </c:pt>
                <c:pt idx="38">
                  <c:v>50.972999999999999</c:v>
                </c:pt>
                <c:pt idx="39">
                  <c:v>53.73</c:v>
                </c:pt>
                <c:pt idx="40">
                  <c:v>56.454000000000001</c:v>
                </c:pt>
                <c:pt idx="41">
                  <c:v>59.006</c:v>
                </c:pt>
                <c:pt idx="42">
                  <c:v>61.417000000000002</c:v>
                </c:pt>
                <c:pt idx="43">
                  <c:v>63.689</c:v>
                </c:pt>
                <c:pt idx="44">
                  <c:v>65.778999999999996</c:v>
                </c:pt>
                <c:pt idx="45">
                  <c:v>67.613</c:v>
                </c:pt>
                <c:pt idx="46">
                  <c:v>69.114999999999995</c:v>
                </c:pt>
                <c:pt idx="47">
                  <c:v>70.227999999999994</c:v>
                </c:pt>
                <c:pt idx="48">
                  <c:v>70.937999999999988</c:v>
                </c:pt>
                <c:pt idx="49">
                  <c:v>71.264999999999986</c:v>
                </c:pt>
              </c:numCache>
            </c:numRef>
          </c:yVal>
          <c:smooth val="1"/>
        </c:ser>
        <c:ser>
          <c:idx val="7"/>
          <c:order val="26"/>
          <c:tx>
            <c:v>H (C7-T1)</c:v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'!$AH$4:$AH$36</c:f>
              <c:numCache>
                <c:formatCode>General</c:formatCode>
                <c:ptCount val="33"/>
                <c:pt idx="0">
                  <c:v>0</c:v>
                </c:pt>
                <c:pt idx="1">
                  <c:v>0.13714285714286234</c:v>
                </c:pt>
                <c:pt idx="2">
                  <c:v>0.27714285714286291</c:v>
                </c:pt>
                <c:pt idx="3">
                  <c:v>0.41214285714286802</c:v>
                </c:pt>
                <c:pt idx="4">
                  <c:v>0.54714285714287314</c:v>
                </c:pt>
                <c:pt idx="5">
                  <c:v>0.68714285714287371</c:v>
                </c:pt>
                <c:pt idx="6">
                  <c:v>0.82428571428573605</c:v>
                </c:pt>
                <c:pt idx="7">
                  <c:v>0.96428571428573662</c:v>
                </c:pt>
                <c:pt idx="8">
                  <c:v>1.0842857142857412</c:v>
                </c:pt>
                <c:pt idx="9">
                  <c:v>1.2242857142857417</c:v>
                </c:pt>
                <c:pt idx="10">
                  <c:v>1.3592857142857326</c:v>
                </c:pt>
                <c:pt idx="11">
                  <c:v>1.4992857142857332</c:v>
                </c:pt>
                <c:pt idx="12">
                  <c:v>1.6335714285714431</c:v>
                </c:pt>
                <c:pt idx="13">
                  <c:v>1.7535714285714477</c:v>
                </c:pt>
                <c:pt idx="14">
                  <c:v>1.8935714285714482</c:v>
                </c:pt>
                <c:pt idx="15">
                  <c:v>2.0285714285714533</c:v>
                </c:pt>
                <c:pt idx="16">
                  <c:v>2.1685714285714539</c:v>
                </c:pt>
                <c:pt idx="17">
                  <c:v>2.302857142857178</c:v>
                </c:pt>
                <c:pt idx="18">
                  <c:v>2.4371428571428879</c:v>
                </c:pt>
                <c:pt idx="19">
                  <c:v>2.5771428571428885</c:v>
                </c:pt>
                <c:pt idx="20">
                  <c:v>2.697142857142893</c:v>
                </c:pt>
                <c:pt idx="21">
                  <c:v>2.8371428571428794</c:v>
                </c:pt>
                <c:pt idx="22">
                  <c:v>2.9621428571428794</c:v>
                </c:pt>
                <c:pt idx="23">
                  <c:v>3.0846428571428675</c:v>
                </c:pt>
                <c:pt idx="24">
                  <c:v>3.2246428571428822</c:v>
                </c:pt>
                <c:pt idx="25">
                  <c:v>3.3046428571428805</c:v>
                </c:pt>
                <c:pt idx="26">
                  <c:v>3.4046428571428748</c:v>
                </c:pt>
                <c:pt idx="27">
                  <c:v>3.5296428571428606</c:v>
                </c:pt>
                <c:pt idx="28">
                  <c:v>3.6696428571428754</c:v>
                </c:pt>
                <c:pt idx="29">
                  <c:v>3.7896428571428658</c:v>
                </c:pt>
                <c:pt idx="30">
                  <c:v>3.9296428571428805</c:v>
                </c:pt>
                <c:pt idx="31">
                  <c:v>4.0546428571428663</c:v>
                </c:pt>
                <c:pt idx="32">
                  <c:v>4.1946428571428669</c:v>
                </c:pt>
              </c:numCache>
            </c:numRef>
          </c:xVal>
          <c:yVal>
            <c:numRef>
              <c:f>'Refined Data '!$AI$4:$AI$36</c:f>
              <c:numCache>
                <c:formatCode>General</c:formatCode>
                <c:ptCount val="33"/>
                <c:pt idx="0">
                  <c:v>0</c:v>
                </c:pt>
                <c:pt idx="1">
                  <c:v>0.24900000000000011</c:v>
                </c:pt>
                <c:pt idx="2">
                  <c:v>0.52700000000000014</c:v>
                </c:pt>
                <c:pt idx="3">
                  <c:v>0.87500000000000044</c:v>
                </c:pt>
                <c:pt idx="4">
                  <c:v>1.3530000000000002</c:v>
                </c:pt>
                <c:pt idx="5">
                  <c:v>2.0390000000000001</c:v>
                </c:pt>
                <c:pt idx="6">
                  <c:v>3.0100000000000002</c:v>
                </c:pt>
                <c:pt idx="7">
                  <c:v>4.3230000000000004</c:v>
                </c:pt>
                <c:pt idx="8">
                  <c:v>5.9860000000000007</c:v>
                </c:pt>
                <c:pt idx="9">
                  <c:v>7.9610000000000003</c:v>
                </c:pt>
                <c:pt idx="10">
                  <c:v>10.172000000000001</c:v>
                </c:pt>
                <c:pt idx="11">
                  <c:v>12.533999999999999</c:v>
                </c:pt>
                <c:pt idx="12">
                  <c:v>14.987000000000002</c:v>
                </c:pt>
                <c:pt idx="13">
                  <c:v>17.521000000000001</c:v>
                </c:pt>
                <c:pt idx="14">
                  <c:v>20.172000000000001</c:v>
                </c:pt>
                <c:pt idx="15">
                  <c:v>22.986000000000001</c:v>
                </c:pt>
                <c:pt idx="16">
                  <c:v>25.974</c:v>
                </c:pt>
                <c:pt idx="17">
                  <c:v>29.108000000000001</c:v>
                </c:pt>
                <c:pt idx="18">
                  <c:v>32.339999999999996</c:v>
                </c:pt>
                <c:pt idx="19">
                  <c:v>35.627000000000002</c:v>
                </c:pt>
                <c:pt idx="20">
                  <c:v>38.936</c:v>
                </c:pt>
                <c:pt idx="21">
                  <c:v>42.237000000000002</c:v>
                </c:pt>
                <c:pt idx="22">
                  <c:v>45.494</c:v>
                </c:pt>
                <c:pt idx="23">
                  <c:v>48.661000000000001</c:v>
                </c:pt>
                <c:pt idx="24">
                  <c:v>51.692</c:v>
                </c:pt>
                <c:pt idx="25">
                  <c:v>54.545999999999999</c:v>
                </c:pt>
                <c:pt idx="26">
                  <c:v>57.192</c:v>
                </c:pt>
                <c:pt idx="27">
                  <c:v>59.599000000000004</c:v>
                </c:pt>
                <c:pt idx="28">
                  <c:v>61.721000000000004</c:v>
                </c:pt>
                <c:pt idx="29">
                  <c:v>63.493000000000002</c:v>
                </c:pt>
                <c:pt idx="30">
                  <c:v>64.837999999999994</c:v>
                </c:pt>
                <c:pt idx="31">
                  <c:v>65.692999999999998</c:v>
                </c:pt>
                <c:pt idx="32">
                  <c:v>66.039000000000001</c:v>
                </c:pt>
              </c:numCache>
            </c:numRef>
          </c:yVal>
          <c:smooth val="1"/>
        </c:ser>
        <c:ser>
          <c:idx val="9"/>
          <c:order val="27"/>
          <c:tx>
            <c:v>M (C3-C4)</c:v>
          </c:tx>
          <c:spPr>
            <a:ln w="22225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'!$AK$4:$AK$44</c:f>
              <c:numCache>
                <c:formatCode>General</c:formatCode>
                <c:ptCount val="41"/>
                <c:pt idx="0">
                  <c:v>0</c:v>
                </c:pt>
                <c:pt idx="1">
                  <c:v>6.9999999999993179E-2</c:v>
                </c:pt>
                <c:pt idx="2">
                  <c:v>0.13999999999998636</c:v>
                </c:pt>
                <c:pt idx="3">
                  <c:v>0.20999999999997954</c:v>
                </c:pt>
                <c:pt idx="4">
                  <c:v>0.28000000000000114</c:v>
                </c:pt>
                <c:pt idx="5">
                  <c:v>0.34999999999999432</c:v>
                </c:pt>
                <c:pt idx="6">
                  <c:v>0.41999999999998749</c:v>
                </c:pt>
                <c:pt idx="7">
                  <c:v>0.48999999999998067</c:v>
                </c:pt>
                <c:pt idx="8">
                  <c:v>0.56999999999999318</c:v>
                </c:pt>
                <c:pt idx="9">
                  <c:v>0.63999999999998636</c:v>
                </c:pt>
                <c:pt idx="10">
                  <c:v>0.70999999999999375</c:v>
                </c:pt>
                <c:pt idx="11">
                  <c:v>0.77999999999998693</c:v>
                </c:pt>
                <c:pt idx="12">
                  <c:v>0.8499999999999801</c:v>
                </c:pt>
                <c:pt idx="13">
                  <c:v>0.92000000000000171</c:v>
                </c:pt>
                <c:pt idx="14">
                  <c:v>0.99999999999998579</c:v>
                </c:pt>
                <c:pt idx="15">
                  <c:v>1.0699999999999932</c:v>
                </c:pt>
                <c:pt idx="16">
                  <c:v>1.1399999999999864</c:v>
                </c:pt>
                <c:pt idx="17">
                  <c:v>1.2099999999999937</c:v>
                </c:pt>
                <c:pt idx="18">
                  <c:v>1.2800000000000011</c:v>
                </c:pt>
                <c:pt idx="19">
                  <c:v>1.3499999999999943</c:v>
                </c:pt>
                <c:pt idx="20">
                  <c:v>1.4299999999999784</c:v>
                </c:pt>
                <c:pt idx="21">
                  <c:v>1.5</c:v>
                </c:pt>
                <c:pt idx="22">
                  <c:v>1.5699999999999932</c:v>
                </c:pt>
                <c:pt idx="23">
                  <c:v>1.6499999999999773</c:v>
                </c:pt>
                <c:pt idx="24">
                  <c:v>1.7099999999999795</c:v>
                </c:pt>
                <c:pt idx="25">
                  <c:v>1.789999999999992</c:v>
                </c:pt>
                <c:pt idx="26">
                  <c:v>1.8599999999999852</c:v>
                </c:pt>
                <c:pt idx="27">
                  <c:v>1.9299999999999926</c:v>
                </c:pt>
                <c:pt idx="28">
                  <c:v>2.0099999999999909</c:v>
                </c:pt>
                <c:pt idx="29">
                  <c:v>2.0799999999999983</c:v>
                </c:pt>
                <c:pt idx="30">
                  <c:v>2.1499999999999915</c:v>
                </c:pt>
                <c:pt idx="31">
                  <c:v>2.2299999999999898</c:v>
                </c:pt>
                <c:pt idx="32">
                  <c:v>2.2999999999999972</c:v>
                </c:pt>
                <c:pt idx="33">
                  <c:v>2.3699999999999903</c:v>
                </c:pt>
                <c:pt idx="34">
                  <c:v>2.4499999999999886</c:v>
                </c:pt>
                <c:pt idx="35">
                  <c:v>2.5199999999999818</c:v>
                </c:pt>
                <c:pt idx="36">
                  <c:v>2.5999999999999943</c:v>
                </c:pt>
                <c:pt idx="37">
                  <c:v>2.6699999999999875</c:v>
                </c:pt>
                <c:pt idx="38">
                  <c:v>2.7399999999999807</c:v>
                </c:pt>
                <c:pt idx="39">
                  <c:v>2.8100000000000023</c:v>
                </c:pt>
                <c:pt idx="40">
                  <c:v>2.8899999999999864</c:v>
                </c:pt>
              </c:numCache>
            </c:numRef>
          </c:xVal>
          <c:yVal>
            <c:numRef>
              <c:f>'Refined Data '!$AL$4:$AL$44</c:f>
              <c:numCache>
                <c:formatCode>General</c:formatCode>
                <c:ptCount val="41"/>
                <c:pt idx="0">
                  <c:v>0</c:v>
                </c:pt>
                <c:pt idx="1">
                  <c:v>0.1080000000000001</c:v>
                </c:pt>
                <c:pt idx="2">
                  <c:v>0.3819999999999999</c:v>
                </c:pt>
                <c:pt idx="3">
                  <c:v>0.81599999999999984</c:v>
                </c:pt>
                <c:pt idx="4">
                  <c:v>1.3889999999999998</c:v>
                </c:pt>
                <c:pt idx="5">
                  <c:v>2.0739999999999998</c:v>
                </c:pt>
                <c:pt idx="6">
                  <c:v>2.8409999999999997</c:v>
                </c:pt>
                <c:pt idx="7">
                  <c:v>3.6669999999999998</c:v>
                </c:pt>
                <c:pt idx="8">
                  <c:v>4.5449999999999999</c:v>
                </c:pt>
                <c:pt idx="9">
                  <c:v>5.4729999999999999</c:v>
                </c:pt>
                <c:pt idx="10">
                  <c:v>6.4539999999999997</c:v>
                </c:pt>
                <c:pt idx="11">
                  <c:v>7.4889999999999999</c:v>
                </c:pt>
                <c:pt idx="12">
                  <c:v>8.5730000000000004</c:v>
                </c:pt>
                <c:pt idx="13">
                  <c:v>9.7029999999999994</c:v>
                </c:pt>
                <c:pt idx="14">
                  <c:v>10.878</c:v>
                </c:pt>
                <c:pt idx="15">
                  <c:v>12.095000000000001</c:v>
                </c:pt>
                <c:pt idx="16">
                  <c:v>13.361000000000001</c:v>
                </c:pt>
                <c:pt idx="17">
                  <c:v>14.685</c:v>
                </c:pt>
                <c:pt idx="18">
                  <c:v>16.082000000000001</c:v>
                </c:pt>
                <c:pt idx="19">
                  <c:v>17.567</c:v>
                </c:pt>
                <c:pt idx="20">
                  <c:v>19.135999999999999</c:v>
                </c:pt>
                <c:pt idx="21">
                  <c:v>20.768000000000001</c:v>
                </c:pt>
                <c:pt idx="22">
                  <c:v>22.427</c:v>
                </c:pt>
                <c:pt idx="23">
                  <c:v>24.074000000000002</c:v>
                </c:pt>
                <c:pt idx="24">
                  <c:v>25.675999999999998</c:v>
                </c:pt>
                <c:pt idx="25">
                  <c:v>27.221</c:v>
                </c:pt>
                <c:pt idx="26">
                  <c:v>28.727</c:v>
                </c:pt>
                <c:pt idx="27">
                  <c:v>30.233999999999998</c:v>
                </c:pt>
                <c:pt idx="28">
                  <c:v>31.800999999999998</c:v>
                </c:pt>
                <c:pt idx="29">
                  <c:v>33.481000000000002</c:v>
                </c:pt>
                <c:pt idx="30">
                  <c:v>35.304000000000002</c:v>
                </c:pt>
                <c:pt idx="31">
                  <c:v>37.259</c:v>
                </c:pt>
                <c:pt idx="32">
                  <c:v>39.287999999999997</c:v>
                </c:pt>
                <c:pt idx="33">
                  <c:v>41.29</c:v>
                </c:pt>
                <c:pt idx="34">
                  <c:v>43.142000000000003</c:v>
                </c:pt>
                <c:pt idx="35">
                  <c:v>44.723999999999997</c:v>
                </c:pt>
                <c:pt idx="36">
                  <c:v>45.948</c:v>
                </c:pt>
                <c:pt idx="37">
                  <c:v>46.783999999999999</c:v>
                </c:pt>
                <c:pt idx="38">
                  <c:v>47.256999999999998</c:v>
                </c:pt>
                <c:pt idx="39">
                  <c:v>47.444000000000003</c:v>
                </c:pt>
                <c:pt idx="40">
                  <c:v>47.445999999999998</c:v>
                </c:pt>
              </c:numCache>
            </c:numRef>
          </c:yVal>
          <c:smooth val="1"/>
        </c:ser>
        <c:ser>
          <c:idx val="14"/>
          <c:order val="28"/>
          <c:tx>
            <c:v>P (C3-C4)</c:v>
          </c:tx>
          <c:spPr>
            <a:ln w="2222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'!$AW$4:$AW$42</c:f>
              <c:numCache>
                <c:formatCode>General</c:formatCode>
                <c:ptCount val="39"/>
                <c:pt idx="0">
                  <c:v>0</c:v>
                </c:pt>
                <c:pt idx="1">
                  <c:v>7.9999999999998295E-2</c:v>
                </c:pt>
                <c:pt idx="2">
                  <c:v>0.13999999999998636</c:v>
                </c:pt>
                <c:pt idx="3">
                  <c:v>0.21999999999999886</c:v>
                </c:pt>
                <c:pt idx="4">
                  <c:v>0.28999999999999204</c:v>
                </c:pt>
                <c:pt idx="5">
                  <c:v>0.35999999999998522</c:v>
                </c:pt>
                <c:pt idx="6">
                  <c:v>0.4299999999999784</c:v>
                </c:pt>
                <c:pt idx="7">
                  <c:v>0.5</c:v>
                </c:pt>
                <c:pt idx="8">
                  <c:v>0.56999999999999318</c:v>
                </c:pt>
                <c:pt idx="9">
                  <c:v>0.64999999999999147</c:v>
                </c:pt>
                <c:pt idx="10">
                  <c:v>0.71999999999999886</c:v>
                </c:pt>
                <c:pt idx="11">
                  <c:v>0.78999999999999204</c:v>
                </c:pt>
                <c:pt idx="12">
                  <c:v>0.85999999999999943</c:v>
                </c:pt>
                <c:pt idx="13">
                  <c:v>0.92999999999999261</c:v>
                </c:pt>
                <c:pt idx="14">
                  <c:v>0.99999999999998579</c:v>
                </c:pt>
                <c:pt idx="15">
                  <c:v>1.0799999999999983</c:v>
                </c:pt>
                <c:pt idx="16">
                  <c:v>1.1499999999999915</c:v>
                </c:pt>
                <c:pt idx="17">
                  <c:v>1.2199999999999989</c:v>
                </c:pt>
                <c:pt idx="18">
                  <c:v>1.289999999999992</c:v>
                </c:pt>
                <c:pt idx="19">
                  <c:v>1.3700000000000045</c:v>
                </c:pt>
                <c:pt idx="20">
                  <c:v>1.4399999999999977</c:v>
                </c:pt>
                <c:pt idx="21">
                  <c:v>1.5099999999999909</c:v>
                </c:pt>
                <c:pt idx="22">
                  <c:v>1.5799999999999841</c:v>
                </c:pt>
                <c:pt idx="23">
                  <c:v>1.6599999999999966</c:v>
                </c:pt>
                <c:pt idx="24">
                  <c:v>1.7299999999999898</c:v>
                </c:pt>
                <c:pt idx="25">
                  <c:v>1.7999999999999829</c:v>
                </c:pt>
                <c:pt idx="26">
                  <c:v>1.8799999999999955</c:v>
                </c:pt>
                <c:pt idx="27">
                  <c:v>1.9499999999999886</c:v>
                </c:pt>
                <c:pt idx="28">
                  <c:v>2.019999999999996</c:v>
                </c:pt>
                <c:pt idx="29">
                  <c:v>2.0999999999999943</c:v>
                </c:pt>
                <c:pt idx="30">
                  <c:v>2.1700000000000017</c:v>
                </c:pt>
                <c:pt idx="31">
                  <c:v>2.2399999999999949</c:v>
                </c:pt>
                <c:pt idx="32">
                  <c:v>2.3099999999999881</c:v>
                </c:pt>
                <c:pt idx="33">
                  <c:v>2.3900000000000006</c:v>
                </c:pt>
                <c:pt idx="34">
                  <c:v>2.4599999999999937</c:v>
                </c:pt>
                <c:pt idx="35">
                  <c:v>2.5300000000000011</c:v>
                </c:pt>
                <c:pt idx="36">
                  <c:v>2.6099999999999994</c:v>
                </c:pt>
                <c:pt idx="37">
                  <c:v>2.6800000000000068</c:v>
                </c:pt>
                <c:pt idx="38">
                  <c:v>2.75</c:v>
                </c:pt>
              </c:numCache>
            </c:numRef>
          </c:xVal>
          <c:yVal>
            <c:numRef>
              <c:f>'Refined Data '!$AX$4:$AX$42</c:f>
              <c:numCache>
                <c:formatCode>General</c:formatCode>
                <c:ptCount val="39"/>
                <c:pt idx="0">
                  <c:v>0</c:v>
                </c:pt>
                <c:pt idx="1">
                  <c:v>1.8999999999999906E-2</c:v>
                </c:pt>
                <c:pt idx="2">
                  <c:v>5.8999999999999941E-2</c:v>
                </c:pt>
                <c:pt idx="3">
                  <c:v>0.11299999999999999</c:v>
                </c:pt>
                <c:pt idx="4">
                  <c:v>0.17499999999999982</c:v>
                </c:pt>
                <c:pt idx="5">
                  <c:v>0.24</c:v>
                </c:pt>
                <c:pt idx="6">
                  <c:v>0.31099999999999994</c:v>
                </c:pt>
                <c:pt idx="7">
                  <c:v>0.39799999999999991</c:v>
                </c:pt>
                <c:pt idx="8">
                  <c:v>0.5089999999999999</c:v>
                </c:pt>
                <c:pt idx="9">
                  <c:v>0.65100000000000002</c:v>
                </c:pt>
                <c:pt idx="10">
                  <c:v>0.82699999999999996</c:v>
                </c:pt>
                <c:pt idx="11">
                  <c:v>1.0389999999999999</c:v>
                </c:pt>
                <c:pt idx="12">
                  <c:v>1.2789999999999999</c:v>
                </c:pt>
                <c:pt idx="13">
                  <c:v>1.5419999999999998</c:v>
                </c:pt>
                <c:pt idx="14">
                  <c:v>1.827</c:v>
                </c:pt>
                <c:pt idx="15">
                  <c:v>2.1429999999999998</c:v>
                </c:pt>
                <c:pt idx="16">
                  <c:v>2.5139999999999998</c:v>
                </c:pt>
                <c:pt idx="17">
                  <c:v>2.9630000000000001</c:v>
                </c:pt>
                <c:pt idx="18">
                  <c:v>3.512</c:v>
                </c:pt>
                <c:pt idx="19">
                  <c:v>4.181</c:v>
                </c:pt>
                <c:pt idx="20">
                  <c:v>4.9800000000000004</c:v>
                </c:pt>
                <c:pt idx="21">
                  <c:v>5.9089999999999998</c:v>
                </c:pt>
                <c:pt idx="22">
                  <c:v>6.96</c:v>
                </c:pt>
                <c:pt idx="23">
                  <c:v>8.1159999999999997</c:v>
                </c:pt>
                <c:pt idx="24">
                  <c:v>9.3580000000000005</c:v>
                </c:pt>
                <c:pt idx="25">
                  <c:v>10.661999999999999</c:v>
                </c:pt>
                <c:pt idx="26">
                  <c:v>11.996</c:v>
                </c:pt>
                <c:pt idx="27">
                  <c:v>13.33</c:v>
                </c:pt>
                <c:pt idx="28">
                  <c:v>14.638</c:v>
                </c:pt>
                <c:pt idx="29">
                  <c:v>15.898999999999999</c:v>
                </c:pt>
                <c:pt idx="30">
                  <c:v>17.100000000000001</c:v>
                </c:pt>
                <c:pt idx="31">
                  <c:v>18.224</c:v>
                </c:pt>
                <c:pt idx="32">
                  <c:v>19.254999999999999</c:v>
                </c:pt>
                <c:pt idx="33">
                  <c:v>20.173999999999999</c:v>
                </c:pt>
                <c:pt idx="34">
                  <c:v>20.96</c:v>
                </c:pt>
                <c:pt idx="35">
                  <c:v>21.587</c:v>
                </c:pt>
                <c:pt idx="36">
                  <c:v>22.038</c:v>
                </c:pt>
                <c:pt idx="37">
                  <c:v>22.31</c:v>
                </c:pt>
                <c:pt idx="38">
                  <c:v>22.416</c:v>
                </c:pt>
              </c:numCache>
            </c:numRef>
          </c:yVal>
          <c:smooth val="1"/>
        </c:ser>
        <c:ser>
          <c:idx val="15"/>
          <c:order val="29"/>
          <c:tx>
            <c:v>P (C5-C6)</c:v>
          </c:tx>
          <c:spPr>
            <a:ln w="2222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'Refined Data '!$AZ$4:$AZ$38</c:f>
              <c:numCache>
                <c:formatCode>General</c:formatCode>
                <c:ptCount val="35"/>
                <c:pt idx="0">
                  <c:v>0</c:v>
                </c:pt>
                <c:pt idx="1">
                  <c:v>0.13999999999998636</c:v>
                </c:pt>
                <c:pt idx="2">
                  <c:v>0.27999999999998693</c:v>
                </c:pt>
                <c:pt idx="3">
                  <c:v>0.41999999999998749</c:v>
                </c:pt>
                <c:pt idx="4">
                  <c:v>0.55999999999998806</c:v>
                </c:pt>
                <c:pt idx="5">
                  <c:v>0.69999999999998863</c:v>
                </c:pt>
                <c:pt idx="6">
                  <c:v>0.8399999999999892</c:v>
                </c:pt>
                <c:pt idx="7">
                  <c:v>0.98999999999999488</c:v>
                </c:pt>
                <c:pt idx="8">
                  <c:v>1.1299999999999955</c:v>
                </c:pt>
                <c:pt idx="9">
                  <c:v>1.2699999999999818</c:v>
                </c:pt>
                <c:pt idx="10">
                  <c:v>1.4099999999999966</c:v>
                </c:pt>
                <c:pt idx="11">
                  <c:v>1.5499999999999829</c:v>
                </c:pt>
                <c:pt idx="12">
                  <c:v>1.6899999999999835</c:v>
                </c:pt>
                <c:pt idx="13">
                  <c:v>1.8299999999999983</c:v>
                </c:pt>
                <c:pt idx="14">
                  <c:v>1.9799999999999898</c:v>
                </c:pt>
                <c:pt idx="15">
                  <c:v>2.1199999999999903</c:v>
                </c:pt>
                <c:pt idx="16">
                  <c:v>2.2599999999999909</c:v>
                </c:pt>
                <c:pt idx="17">
                  <c:v>2.4000000000000057</c:v>
                </c:pt>
                <c:pt idx="18">
                  <c:v>2.5499999999999829</c:v>
                </c:pt>
                <c:pt idx="19">
                  <c:v>2.6899999999999977</c:v>
                </c:pt>
                <c:pt idx="20">
                  <c:v>2.8299999999999841</c:v>
                </c:pt>
                <c:pt idx="21">
                  <c:v>2.9799999999999898</c:v>
                </c:pt>
                <c:pt idx="22">
                  <c:v>3.1199999999999903</c:v>
                </c:pt>
                <c:pt idx="23">
                  <c:v>3.269999999999996</c:v>
                </c:pt>
                <c:pt idx="24">
                  <c:v>3.4099999999999966</c:v>
                </c:pt>
                <c:pt idx="25">
                  <c:v>3.5600000000000023</c:v>
                </c:pt>
                <c:pt idx="26">
                  <c:v>3.6999999999999886</c:v>
                </c:pt>
                <c:pt idx="27">
                  <c:v>3.8499999999999943</c:v>
                </c:pt>
                <c:pt idx="28">
                  <c:v>3.9999999999999858</c:v>
                </c:pt>
                <c:pt idx="29">
                  <c:v>4.1499999999999915</c:v>
                </c:pt>
                <c:pt idx="30">
                  <c:v>4.2899999999999778</c:v>
                </c:pt>
                <c:pt idx="31">
                  <c:v>4.4399999999999835</c:v>
                </c:pt>
                <c:pt idx="32">
                  <c:v>4.5899999999999892</c:v>
                </c:pt>
                <c:pt idx="33">
                  <c:v>4.7299999999999898</c:v>
                </c:pt>
                <c:pt idx="34">
                  <c:v>4.8700000000000045</c:v>
                </c:pt>
              </c:numCache>
            </c:numRef>
          </c:xVal>
          <c:yVal>
            <c:numRef>
              <c:f>'Refined Data '!$BA$4:$BA$38</c:f>
              <c:numCache>
                <c:formatCode>General</c:formatCode>
                <c:ptCount val="35"/>
                <c:pt idx="0">
                  <c:v>0</c:v>
                </c:pt>
                <c:pt idx="1">
                  <c:v>0.41500000000000004</c:v>
                </c:pt>
                <c:pt idx="2">
                  <c:v>1.0149999999999997</c:v>
                </c:pt>
                <c:pt idx="3">
                  <c:v>1.7929999999999999</c:v>
                </c:pt>
                <c:pt idx="4">
                  <c:v>2.7329999999999997</c:v>
                </c:pt>
                <c:pt idx="5">
                  <c:v>3.823</c:v>
                </c:pt>
                <c:pt idx="6">
                  <c:v>5.069</c:v>
                </c:pt>
                <c:pt idx="7">
                  <c:v>6.4909999999999997</c:v>
                </c:pt>
                <c:pt idx="8">
                  <c:v>8.1</c:v>
                </c:pt>
                <c:pt idx="9">
                  <c:v>9.8919999999999995</c:v>
                </c:pt>
                <c:pt idx="10">
                  <c:v>11.847999999999999</c:v>
                </c:pt>
                <c:pt idx="11">
                  <c:v>13.930999999999999</c:v>
                </c:pt>
                <c:pt idx="12">
                  <c:v>16.096</c:v>
                </c:pt>
                <c:pt idx="13">
                  <c:v>18.304000000000002</c:v>
                </c:pt>
                <c:pt idx="14">
                  <c:v>20.538</c:v>
                </c:pt>
                <c:pt idx="15">
                  <c:v>22.809000000000001</c:v>
                </c:pt>
                <c:pt idx="16">
                  <c:v>25.161000000000001</c:v>
                </c:pt>
                <c:pt idx="17">
                  <c:v>27.645</c:v>
                </c:pt>
                <c:pt idx="18">
                  <c:v>30.28</c:v>
                </c:pt>
                <c:pt idx="19">
                  <c:v>33.039000000000001</c:v>
                </c:pt>
                <c:pt idx="20">
                  <c:v>35.862000000000002</c:v>
                </c:pt>
                <c:pt idx="21">
                  <c:v>38.683</c:v>
                </c:pt>
                <c:pt idx="22">
                  <c:v>41.448999999999998</c:v>
                </c:pt>
                <c:pt idx="23">
                  <c:v>44.131</c:v>
                </c:pt>
                <c:pt idx="24">
                  <c:v>46.712000000000003</c:v>
                </c:pt>
                <c:pt idx="25">
                  <c:v>49.191000000000003</c:v>
                </c:pt>
                <c:pt idx="26">
                  <c:v>51.567</c:v>
                </c:pt>
                <c:pt idx="27">
                  <c:v>53.823</c:v>
                </c:pt>
                <c:pt idx="28">
                  <c:v>55.922000000000004</c:v>
                </c:pt>
                <c:pt idx="29">
                  <c:v>57.817</c:v>
                </c:pt>
                <c:pt idx="30">
                  <c:v>59.465000000000003</c:v>
                </c:pt>
                <c:pt idx="31">
                  <c:v>60.817999999999998</c:v>
                </c:pt>
                <c:pt idx="32">
                  <c:v>61.823999999999998</c:v>
                </c:pt>
                <c:pt idx="33">
                  <c:v>62.42</c:v>
                </c:pt>
                <c:pt idx="34">
                  <c:v>62.542000000000002</c:v>
                </c:pt>
              </c:numCache>
            </c:numRef>
          </c:yVal>
          <c:smooth val="1"/>
        </c:ser>
        <c:ser>
          <c:idx val="16"/>
          <c:order val="30"/>
          <c:tx>
            <c:v>P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'!$BC$4:$BC$32</c:f>
              <c:numCache>
                <c:formatCode>General</c:formatCode>
                <c:ptCount val="29"/>
                <c:pt idx="0">
                  <c:v>0</c:v>
                </c:pt>
                <c:pt idx="1">
                  <c:v>0.18000000000000682</c:v>
                </c:pt>
                <c:pt idx="2">
                  <c:v>0.37000000000000455</c:v>
                </c:pt>
                <c:pt idx="3">
                  <c:v>0.54999999999999716</c:v>
                </c:pt>
                <c:pt idx="4">
                  <c:v>0.73999999999999488</c:v>
                </c:pt>
                <c:pt idx="5">
                  <c:v>0.92000000000000171</c:v>
                </c:pt>
                <c:pt idx="6">
                  <c:v>1.1100000000000136</c:v>
                </c:pt>
                <c:pt idx="7">
                  <c:v>1.289999999999992</c:v>
                </c:pt>
                <c:pt idx="8">
                  <c:v>1.4799999999999898</c:v>
                </c:pt>
                <c:pt idx="9">
                  <c:v>1.6700000000000017</c:v>
                </c:pt>
                <c:pt idx="10">
                  <c:v>1.8599999999999994</c:v>
                </c:pt>
                <c:pt idx="11">
                  <c:v>2.0400000000000063</c:v>
                </c:pt>
                <c:pt idx="12">
                  <c:v>2.230000000000004</c:v>
                </c:pt>
                <c:pt idx="13">
                  <c:v>2.4200000000000159</c:v>
                </c:pt>
                <c:pt idx="14">
                  <c:v>2.5999999999999943</c:v>
                </c:pt>
                <c:pt idx="15">
                  <c:v>2.789999999999992</c:v>
                </c:pt>
                <c:pt idx="16">
                  <c:v>2.980000000000004</c:v>
                </c:pt>
                <c:pt idx="17">
                  <c:v>3.1700000000000017</c:v>
                </c:pt>
                <c:pt idx="18">
                  <c:v>3.3599999999999994</c:v>
                </c:pt>
                <c:pt idx="19">
                  <c:v>3.5500000000000114</c:v>
                </c:pt>
                <c:pt idx="20">
                  <c:v>3.7400000000000091</c:v>
                </c:pt>
                <c:pt idx="21">
                  <c:v>3.9300000000000068</c:v>
                </c:pt>
                <c:pt idx="22">
                  <c:v>4.1299999999999955</c:v>
                </c:pt>
                <c:pt idx="23">
                  <c:v>4.3200000000000074</c:v>
                </c:pt>
                <c:pt idx="24">
                  <c:v>4.5100000000000051</c:v>
                </c:pt>
                <c:pt idx="25">
                  <c:v>4.710000000000008</c:v>
                </c:pt>
                <c:pt idx="26">
                  <c:v>4.9000000000000057</c:v>
                </c:pt>
                <c:pt idx="27">
                  <c:v>5.0900000000000034</c:v>
                </c:pt>
                <c:pt idx="28">
                  <c:v>5.0900000000000034</c:v>
                </c:pt>
              </c:numCache>
            </c:numRef>
          </c:xVal>
          <c:yVal>
            <c:numRef>
              <c:f>'Refined Data '!$BD$4:$BD$32</c:f>
              <c:numCache>
                <c:formatCode>General</c:formatCode>
                <c:ptCount val="29"/>
                <c:pt idx="0">
                  <c:v>0</c:v>
                </c:pt>
                <c:pt idx="1">
                  <c:v>0.51</c:v>
                </c:pt>
                <c:pt idx="2">
                  <c:v>1.117</c:v>
                </c:pt>
                <c:pt idx="3">
                  <c:v>1.885</c:v>
                </c:pt>
                <c:pt idx="4">
                  <c:v>2.8650000000000002</c:v>
                </c:pt>
                <c:pt idx="5">
                  <c:v>4.0960000000000001</c:v>
                </c:pt>
                <c:pt idx="6">
                  <c:v>5.6189999999999998</c:v>
                </c:pt>
                <c:pt idx="7">
                  <c:v>7.4609999999999994</c:v>
                </c:pt>
                <c:pt idx="8">
                  <c:v>9.5910000000000011</c:v>
                </c:pt>
                <c:pt idx="9">
                  <c:v>11.921000000000001</c:v>
                </c:pt>
                <c:pt idx="10">
                  <c:v>14.346</c:v>
                </c:pt>
                <c:pt idx="11">
                  <c:v>16.8</c:v>
                </c:pt>
                <c:pt idx="12">
                  <c:v>19.283999999999999</c:v>
                </c:pt>
                <c:pt idx="13">
                  <c:v>21.865000000000002</c:v>
                </c:pt>
                <c:pt idx="14">
                  <c:v>24.651</c:v>
                </c:pt>
                <c:pt idx="15">
                  <c:v>27.71</c:v>
                </c:pt>
                <c:pt idx="16">
                  <c:v>31.02</c:v>
                </c:pt>
                <c:pt idx="17">
                  <c:v>34.463000000000001</c:v>
                </c:pt>
                <c:pt idx="18">
                  <c:v>37.853000000000002</c:v>
                </c:pt>
                <c:pt idx="19">
                  <c:v>40.981999999999999</c:v>
                </c:pt>
                <c:pt idx="20">
                  <c:v>43.679000000000002</c:v>
                </c:pt>
                <c:pt idx="21">
                  <c:v>45.872</c:v>
                </c:pt>
                <c:pt idx="22">
                  <c:v>47.594999999999999</c:v>
                </c:pt>
                <c:pt idx="23">
                  <c:v>48.948</c:v>
                </c:pt>
                <c:pt idx="24">
                  <c:v>50.024999999999999</c:v>
                </c:pt>
                <c:pt idx="25">
                  <c:v>50.871000000000002</c:v>
                </c:pt>
                <c:pt idx="26">
                  <c:v>51.460999999999999</c:v>
                </c:pt>
                <c:pt idx="27">
                  <c:v>51.71</c:v>
                </c:pt>
                <c:pt idx="28">
                  <c:v>51.71</c:v>
                </c:pt>
              </c:numCache>
            </c:numRef>
          </c:yVal>
          <c:smooth val="1"/>
        </c:ser>
        <c:ser>
          <c:idx val="10"/>
          <c:order val="31"/>
          <c:tx>
            <c:v>N (C3-C4)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'!$AN$4:$AN$49</c:f>
              <c:numCache>
                <c:formatCode>General</c:formatCode>
                <c:ptCount val="46"/>
                <c:pt idx="0">
                  <c:v>0</c:v>
                </c:pt>
                <c:pt idx="1">
                  <c:v>0.10000000000002274</c:v>
                </c:pt>
                <c:pt idx="2">
                  <c:v>0.20000000000001705</c:v>
                </c:pt>
                <c:pt idx="3">
                  <c:v>0.31000000000001648</c:v>
                </c:pt>
                <c:pt idx="4">
                  <c:v>0.4100000000000108</c:v>
                </c:pt>
                <c:pt idx="5">
                  <c:v>0.51000000000000512</c:v>
                </c:pt>
                <c:pt idx="6">
                  <c:v>0.61000000000002785</c:v>
                </c:pt>
                <c:pt idx="7">
                  <c:v>0.72000000000001307</c:v>
                </c:pt>
                <c:pt idx="8">
                  <c:v>0.8200000000000216</c:v>
                </c:pt>
                <c:pt idx="9">
                  <c:v>0.93000000000002103</c:v>
                </c:pt>
                <c:pt idx="10">
                  <c:v>1.0300000000000296</c:v>
                </c:pt>
                <c:pt idx="11">
                  <c:v>1.1400000000000148</c:v>
                </c:pt>
                <c:pt idx="12">
                  <c:v>1.2400000000000091</c:v>
                </c:pt>
                <c:pt idx="13">
                  <c:v>1.3500000000000227</c:v>
                </c:pt>
                <c:pt idx="14">
                  <c:v>1.4500000000000171</c:v>
                </c:pt>
                <c:pt idx="15">
                  <c:v>1.5600000000000165</c:v>
                </c:pt>
                <c:pt idx="16">
                  <c:v>1.6600000000000108</c:v>
                </c:pt>
                <c:pt idx="17">
                  <c:v>1.7600000000000051</c:v>
                </c:pt>
                <c:pt idx="18">
                  <c:v>1.8700000000000188</c:v>
                </c:pt>
                <c:pt idx="19">
                  <c:v>1.9700000000000131</c:v>
                </c:pt>
                <c:pt idx="20">
                  <c:v>2.0800000000000125</c:v>
                </c:pt>
                <c:pt idx="21">
                  <c:v>2.180000000000021</c:v>
                </c:pt>
                <c:pt idx="22">
                  <c:v>2.2900000000000205</c:v>
                </c:pt>
                <c:pt idx="23">
                  <c:v>2.3900000000000148</c:v>
                </c:pt>
                <c:pt idx="24">
                  <c:v>2.5</c:v>
                </c:pt>
                <c:pt idx="25">
                  <c:v>2.6100000000000136</c:v>
                </c:pt>
                <c:pt idx="26">
                  <c:v>2.7200000000000131</c:v>
                </c:pt>
                <c:pt idx="27">
                  <c:v>2.8200000000000074</c:v>
                </c:pt>
                <c:pt idx="28">
                  <c:v>2.930000000000021</c:v>
                </c:pt>
                <c:pt idx="29">
                  <c:v>3.0400000000000063</c:v>
                </c:pt>
                <c:pt idx="30">
                  <c:v>3.1500000000000199</c:v>
                </c:pt>
                <c:pt idx="31">
                  <c:v>3.2500000000000142</c:v>
                </c:pt>
                <c:pt idx="32">
                  <c:v>3.3600000000000136</c:v>
                </c:pt>
                <c:pt idx="33">
                  <c:v>3.4700000000000273</c:v>
                </c:pt>
                <c:pt idx="34">
                  <c:v>3.5800000000000125</c:v>
                </c:pt>
                <c:pt idx="35">
                  <c:v>3.6900000000000261</c:v>
                </c:pt>
                <c:pt idx="36">
                  <c:v>3.7900000000000205</c:v>
                </c:pt>
                <c:pt idx="37">
                  <c:v>3.8975000000000222</c:v>
                </c:pt>
                <c:pt idx="38">
                  <c:v>3.9975000000000307</c:v>
                </c:pt>
                <c:pt idx="39">
                  <c:v>4.1075000000000301</c:v>
                </c:pt>
                <c:pt idx="40">
                  <c:v>4.2175000000000153</c:v>
                </c:pt>
                <c:pt idx="41">
                  <c:v>4.327500000000029</c:v>
                </c:pt>
                <c:pt idx="42">
                  <c:v>4.4375000000000284</c:v>
                </c:pt>
                <c:pt idx="43">
                  <c:v>4.5475000000000279</c:v>
                </c:pt>
                <c:pt idx="44">
                  <c:v>4.6575000000000273</c:v>
                </c:pt>
                <c:pt idx="45">
                  <c:v>4.7575000000000216</c:v>
                </c:pt>
              </c:numCache>
            </c:numRef>
          </c:xVal>
          <c:yVal>
            <c:numRef>
              <c:f>'Refined Data '!$AO$4:$AO$49</c:f>
              <c:numCache>
                <c:formatCode>General</c:formatCode>
                <c:ptCount val="46"/>
                <c:pt idx="0">
                  <c:v>0</c:v>
                </c:pt>
                <c:pt idx="1">
                  <c:v>8.6999999999999744E-2</c:v>
                </c:pt>
                <c:pt idx="2">
                  <c:v>0.15899999999999981</c:v>
                </c:pt>
                <c:pt idx="3">
                  <c:v>0.25199999999999978</c:v>
                </c:pt>
                <c:pt idx="4">
                  <c:v>0.41899999999999959</c:v>
                </c:pt>
                <c:pt idx="5">
                  <c:v>0.71499999999999986</c:v>
                </c:pt>
                <c:pt idx="6">
                  <c:v>1.1819999999999995</c:v>
                </c:pt>
                <c:pt idx="7">
                  <c:v>1.8329999999999997</c:v>
                </c:pt>
                <c:pt idx="8">
                  <c:v>2.6509999999999998</c:v>
                </c:pt>
                <c:pt idx="9">
                  <c:v>3.5859999999999994</c:v>
                </c:pt>
                <c:pt idx="10">
                  <c:v>4.5759999999999996</c:v>
                </c:pt>
                <c:pt idx="11">
                  <c:v>5.5709999999999997</c:v>
                </c:pt>
                <c:pt idx="12">
                  <c:v>6.5609999999999999</c:v>
                </c:pt>
                <c:pt idx="13">
                  <c:v>7.5839999999999996</c:v>
                </c:pt>
                <c:pt idx="14">
                  <c:v>8.7119999999999997</c:v>
                </c:pt>
                <c:pt idx="15">
                  <c:v>10.024999999999999</c:v>
                </c:pt>
                <c:pt idx="16">
                  <c:v>11.582999999999998</c:v>
                </c:pt>
                <c:pt idx="17">
                  <c:v>13.404</c:v>
                </c:pt>
                <c:pt idx="18">
                  <c:v>15.469999999999999</c:v>
                </c:pt>
                <c:pt idx="19">
                  <c:v>17.73</c:v>
                </c:pt>
                <c:pt idx="20">
                  <c:v>20.114000000000001</c:v>
                </c:pt>
                <c:pt idx="21">
                  <c:v>22.55</c:v>
                </c:pt>
                <c:pt idx="22">
                  <c:v>24.994</c:v>
                </c:pt>
                <c:pt idx="23">
                  <c:v>27.443000000000001</c:v>
                </c:pt>
                <c:pt idx="24">
                  <c:v>29.93</c:v>
                </c:pt>
                <c:pt idx="25">
                  <c:v>32.510999999999996</c:v>
                </c:pt>
                <c:pt idx="26">
                  <c:v>35.234999999999999</c:v>
                </c:pt>
                <c:pt idx="27">
                  <c:v>38.127000000000002</c:v>
                </c:pt>
                <c:pt idx="28">
                  <c:v>41.183999999999997</c:v>
                </c:pt>
                <c:pt idx="29">
                  <c:v>44.366</c:v>
                </c:pt>
                <c:pt idx="30">
                  <c:v>47.612000000000002</c:v>
                </c:pt>
                <c:pt idx="31">
                  <c:v>50.847999999999999</c:v>
                </c:pt>
                <c:pt idx="32">
                  <c:v>54.012999999999998</c:v>
                </c:pt>
                <c:pt idx="33">
                  <c:v>57.075000000000003</c:v>
                </c:pt>
                <c:pt idx="34">
                  <c:v>60.036000000000001</c:v>
                </c:pt>
                <c:pt idx="35">
                  <c:v>62.916000000000004</c:v>
                </c:pt>
                <c:pt idx="36">
                  <c:v>65.733000000000004</c:v>
                </c:pt>
                <c:pt idx="37">
                  <c:v>68.471999999999994</c:v>
                </c:pt>
                <c:pt idx="38">
                  <c:v>71.076999999999998</c:v>
                </c:pt>
                <c:pt idx="39">
                  <c:v>73.460999999999999</c:v>
                </c:pt>
                <c:pt idx="40">
                  <c:v>75.533000000000001</c:v>
                </c:pt>
                <c:pt idx="41">
                  <c:v>77.228999999999999</c:v>
                </c:pt>
                <c:pt idx="42">
                  <c:v>78.534000000000006</c:v>
                </c:pt>
                <c:pt idx="43">
                  <c:v>79.474000000000004</c:v>
                </c:pt>
                <c:pt idx="44">
                  <c:v>80.081000000000003</c:v>
                </c:pt>
                <c:pt idx="45">
                  <c:v>80.370999999999995</c:v>
                </c:pt>
              </c:numCache>
            </c:numRef>
          </c:yVal>
          <c:smooth val="1"/>
        </c:ser>
        <c:ser>
          <c:idx val="12"/>
          <c:order val="32"/>
          <c:tx>
            <c:v>N (C5-C6)</c:v>
          </c:tx>
          <c:spPr>
            <a:ln w="2222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'!$AQ$4:$AQ$52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</c:numCache>
            </c:numRef>
          </c:xVal>
          <c:yVal>
            <c:numRef>
              <c:f>'Refined Data '!$AR$4:$AR$52</c:f>
              <c:numCache>
                <c:formatCode>General</c:formatCode>
                <c:ptCount val="49"/>
                <c:pt idx="0">
                  <c:v>0</c:v>
                </c:pt>
                <c:pt idx="1">
                  <c:v>1.9999999999999574E-2</c:v>
                </c:pt>
                <c:pt idx="2">
                  <c:v>5.7999999999999829E-2</c:v>
                </c:pt>
                <c:pt idx="3">
                  <c:v>9.2999999999999972E-2</c:v>
                </c:pt>
                <c:pt idx="4">
                  <c:v>0.12199999999999989</c:v>
                </c:pt>
                <c:pt idx="5">
                  <c:v>0.16899999999999959</c:v>
                </c:pt>
                <c:pt idx="6">
                  <c:v>0.27899999999999991</c:v>
                </c:pt>
                <c:pt idx="7">
                  <c:v>0.51099999999999923</c:v>
                </c:pt>
                <c:pt idx="8">
                  <c:v>0.90999999999999925</c:v>
                </c:pt>
                <c:pt idx="9">
                  <c:v>1.4959999999999996</c:v>
                </c:pt>
                <c:pt idx="10">
                  <c:v>2.2489999999999997</c:v>
                </c:pt>
                <c:pt idx="11">
                  <c:v>3.117</c:v>
                </c:pt>
                <c:pt idx="12">
                  <c:v>4.0359999999999996</c:v>
                </c:pt>
                <c:pt idx="13">
                  <c:v>4.9550000000000001</c:v>
                </c:pt>
                <c:pt idx="14">
                  <c:v>5.8679999999999994</c:v>
                </c:pt>
                <c:pt idx="15">
                  <c:v>6.8109999999999999</c:v>
                </c:pt>
                <c:pt idx="16">
                  <c:v>7.8489999999999993</c:v>
                </c:pt>
                <c:pt idx="17">
                  <c:v>9.052999999999999</c:v>
                </c:pt>
                <c:pt idx="18">
                  <c:v>10.472</c:v>
                </c:pt>
                <c:pt idx="19">
                  <c:v>12.128</c:v>
                </c:pt>
                <c:pt idx="20">
                  <c:v>14.013</c:v>
                </c:pt>
                <c:pt idx="21">
                  <c:v>16.099</c:v>
                </c:pt>
                <c:pt idx="22">
                  <c:v>18.338999999999999</c:v>
                </c:pt>
                <c:pt idx="23">
                  <c:v>20.681999999999999</c:v>
                </c:pt>
                <c:pt idx="24">
                  <c:v>23.097999999999999</c:v>
                </c:pt>
                <c:pt idx="25">
                  <c:v>25.581999999999997</c:v>
                </c:pt>
                <c:pt idx="26">
                  <c:v>28.157</c:v>
                </c:pt>
                <c:pt idx="27">
                  <c:v>30.847999999999999</c:v>
                </c:pt>
                <c:pt idx="28">
                  <c:v>33.673000000000002</c:v>
                </c:pt>
                <c:pt idx="29">
                  <c:v>36.633000000000003</c:v>
                </c:pt>
                <c:pt idx="30">
                  <c:v>39.707999999999998</c:v>
                </c:pt>
                <c:pt idx="31">
                  <c:v>42.858000000000004</c:v>
                </c:pt>
                <c:pt idx="32">
                  <c:v>46.028000000000006</c:v>
                </c:pt>
                <c:pt idx="33">
                  <c:v>49.158000000000001</c:v>
                </c:pt>
                <c:pt idx="34">
                  <c:v>52.202000000000005</c:v>
                </c:pt>
                <c:pt idx="35">
                  <c:v>55.139000000000003</c:v>
                </c:pt>
                <c:pt idx="36">
                  <c:v>57.975000000000001</c:v>
                </c:pt>
                <c:pt idx="37">
                  <c:v>60.728999999999999</c:v>
                </c:pt>
                <c:pt idx="38">
                  <c:v>63.422000000000004</c:v>
                </c:pt>
                <c:pt idx="39">
                  <c:v>66.063999999999993</c:v>
                </c:pt>
                <c:pt idx="40">
                  <c:v>68.641999999999996</c:v>
                </c:pt>
                <c:pt idx="41">
                  <c:v>71.114999999999995</c:v>
                </c:pt>
                <c:pt idx="42">
                  <c:v>73.421999999999997</c:v>
                </c:pt>
                <c:pt idx="43">
                  <c:v>75.504999999999995</c:v>
                </c:pt>
                <c:pt idx="44">
                  <c:v>77.323999999999998</c:v>
                </c:pt>
                <c:pt idx="45">
                  <c:v>78.853999999999999</c:v>
                </c:pt>
                <c:pt idx="46">
                  <c:v>80.066000000000003</c:v>
                </c:pt>
                <c:pt idx="47">
                  <c:v>80.917000000000002</c:v>
                </c:pt>
                <c:pt idx="48">
                  <c:v>81.352000000000004</c:v>
                </c:pt>
              </c:numCache>
            </c:numRef>
          </c:yVal>
          <c:smooth val="1"/>
        </c:ser>
        <c:ser>
          <c:idx val="11"/>
          <c:order val="33"/>
          <c:tx>
            <c:v>N (C7-T1)</c:v>
          </c:tx>
          <c:spPr>
            <a:ln w="2222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'!$AT$4:$AT$74</c:f>
              <c:numCache>
                <c:formatCode>General</c:formatCode>
                <c:ptCount val="71"/>
                <c:pt idx="0">
                  <c:v>0</c:v>
                </c:pt>
                <c:pt idx="1">
                  <c:v>9.4E-2</c:v>
                </c:pt>
                <c:pt idx="2">
                  <c:v>0.188</c:v>
                </c:pt>
                <c:pt idx="3">
                  <c:v>0.28200000000000003</c:v>
                </c:pt>
                <c:pt idx="4">
                  <c:v>0.376</c:v>
                </c:pt>
                <c:pt idx="5">
                  <c:v>0.47</c:v>
                </c:pt>
                <c:pt idx="6">
                  <c:v>0.56399999999999995</c:v>
                </c:pt>
                <c:pt idx="7">
                  <c:v>0.65799999999999992</c:v>
                </c:pt>
                <c:pt idx="8">
                  <c:v>0.75199999999999989</c:v>
                </c:pt>
                <c:pt idx="9">
                  <c:v>0.84599999999999986</c:v>
                </c:pt>
                <c:pt idx="10">
                  <c:v>0.93999999999999984</c:v>
                </c:pt>
                <c:pt idx="11">
                  <c:v>1.0339999999999998</c:v>
                </c:pt>
                <c:pt idx="12">
                  <c:v>1.1279999999999999</c:v>
                </c:pt>
                <c:pt idx="13">
                  <c:v>1.222</c:v>
                </c:pt>
                <c:pt idx="14">
                  <c:v>1.3160000000000001</c:v>
                </c:pt>
                <c:pt idx="15">
                  <c:v>1.4100000000000001</c:v>
                </c:pt>
                <c:pt idx="16">
                  <c:v>1.5040000000000002</c:v>
                </c:pt>
                <c:pt idx="17">
                  <c:v>1.5980000000000003</c:v>
                </c:pt>
                <c:pt idx="18">
                  <c:v>1.6920000000000004</c:v>
                </c:pt>
                <c:pt idx="19">
                  <c:v>1.7860000000000005</c:v>
                </c:pt>
                <c:pt idx="20">
                  <c:v>1.8800000000000006</c:v>
                </c:pt>
                <c:pt idx="21">
                  <c:v>1.9740000000000006</c:v>
                </c:pt>
                <c:pt idx="22">
                  <c:v>2.0680000000000005</c:v>
                </c:pt>
                <c:pt idx="23">
                  <c:v>2.1620000000000004</c:v>
                </c:pt>
                <c:pt idx="24">
                  <c:v>2.2560000000000002</c:v>
                </c:pt>
                <c:pt idx="25">
                  <c:v>2.35</c:v>
                </c:pt>
                <c:pt idx="26">
                  <c:v>2.444</c:v>
                </c:pt>
                <c:pt idx="27">
                  <c:v>2.5379999999999998</c:v>
                </c:pt>
                <c:pt idx="28">
                  <c:v>2.6319999999999997</c:v>
                </c:pt>
                <c:pt idx="29">
                  <c:v>2.7259999999999995</c:v>
                </c:pt>
                <c:pt idx="30">
                  <c:v>2.8199999999999994</c:v>
                </c:pt>
                <c:pt idx="31">
                  <c:v>2.9139999999999993</c:v>
                </c:pt>
                <c:pt idx="32">
                  <c:v>3.0079999999999991</c:v>
                </c:pt>
                <c:pt idx="33">
                  <c:v>3.101999999999999</c:v>
                </c:pt>
                <c:pt idx="34">
                  <c:v>3.1959999999999988</c:v>
                </c:pt>
                <c:pt idx="35">
                  <c:v>3.2899999999999987</c:v>
                </c:pt>
                <c:pt idx="36">
                  <c:v>3.3839999999999986</c:v>
                </c:pt>
                <c:pt idx="37">
                  <c:v>3.4779999999999984</c:v>
                </c:pt>
                <c:pt idx="38">
                  <c:v>3.5719999999999983</c:v>
                </c:pt>
                <c:pt idx="39">
                  <c:v>3.6659999999999981</c:v>
                </c:pt>
                <c:pt idx="40">
                  <c:v>3.759999999999998</c:v>
                </c:pt>
                <c:pt idx="41">
                  <c:v>3.8539999999999979</c:v>
                </c:pt>
                <c:pt idx="42">
                  <c:v>3.9479999999999977</c:v>
                </c:pt>
                <c:pt idx="43">
                  <c:v>4.041999999999998</c:v>
                </c:pt>
                <c:pt idx="44">
                  <c:v>4.1359999999999983</c:v>
                </c:pt>
                <c:pt idx="45">
                  <c:v>4.2299999999999986</c:v>
                </c:pt>
                <c:pt idx="46">
                  <c:v>4.323999999999999</c:v>
                </c:pt>
                <c:pt idx="47">
                  <c:v>4.4179999999999993</c:v>
                </c:pt>
                <c:pt idx="48">
                  <c:v>4.5119999999999996</c:v>
                </c:pt>
                <c:pt idx="49">
                  <c:v>4.6059999999999999</c:v>
                </c:pt>
                <c:pt idx="50">
                  <c:v>4.7</c:v>
                </c:pt>
                <c:pt idx="51">
                  <c:v>4.7940000000000005</c:v>
                </c:pt>
                <c:pt idx="52">
                  <c:v>4.8880000000000008</c:v>
                </c:pt>
                <c:pt idx="53">
                  <c:v>4.9820000000000011</c:v>
                </c:pt>
                <c:pt idx="54">
                  <c:v>5.0760000000000014</c:v>
                </c:pt>
                <c:pt idx="55">
                  <c:v>5.1700000000000017</c:v>
                </c:pt>
                <c:pt idx="56">
                  <c:v>5.264000000000002</c:v>
                </c:pt>
                <c:pt idx="57">
                  <c:v>5.3580000000000023</c:v>
                </c:pt>
                <c:pt idx="58">
                  <c:v>5.4520000000000026</c:v>
                </c:pt>
                <c:pt idx="59">
                  <c:v>5.5460000000000029</c:v>
                </c:pt>
                <c:pt idx="60">
                  <c:v>5.6400000000000032</c:v>
                </c:pt>
                <c:pt idx="61">
                  <c:v>5.7340000000000035</c:v>
                </c:pt>
                <c:pt idx="62">
                  <c:v>5.8280000000000038</c:v>
                </c:pt>
                <c:pt idx="63">
                  <c:v>5.9220000000000041</c:v>
                </c:pt>
                <c:pt idx="64">
                  <c:v>6.0160000000000045</c:v>
                </c:pt>
                <c:pt idx="65">
                  <c:v>6.1100000000000048</c:v>
                </c:pt>
                <c:pt idx="66">
                  <c:v>6.2040000000000051</c:v>
                </c:pt>
                <c:pt idx="67">
                  <c:v>6.2980000000000054</c:v>
                </c:pt>
                <c:pt idx="68">
                  <c:v>6.3920000000000057</c:v>
                </c:pt>
                <c:pt idx="69">
                  <c:v>6.486000000000006</c:v>
                </c:pt>
                <c:pt idx="70">
                  <c:v>6.5800000000000063</c:v>
                </c:pt>
              </c:numCache>
            </c:numRef>
          </c:xVal>
          <c:yVal>
            <c:numRef>
              <c:f>'Refined Data '!$AU$4:$AU$74</c:f>
              <c:numCache>
                <c:formatCode>General</c:formatCode>
                <c:ptCount val="71"/>
                <c:pt idx="0">
                  <c:v>0</c:v>
                </c:pt>
                <c:pt idx="1">
                  <c:v>2.9999999999999361E-2</c:v>
                </c:pt>
                <c:pt idx="2">
                  <c:v>0.13600000000000101</c:v>
                </c:pt>
                <c:pt idx="3">
                  <c:v>0.37000000000000099</c:v>
                </c:pt>
                <c:pt idx="4">
                  <c:v>0.78200000000000003</c:v>
                </c:pt>
                <c:pt idx="5">
                  <c:v>1.399</c:v>
                </c:pt>
                <c:pt idx="6">
                  <c:v>2.2069999999999999</c:v>
                </c:pt>
                <c:pt idx="7">
                  <c:v>3.157</c:v>
                </c:pt>
                <c:pt idx="8">
                  <c:v>4.1790000000000003</c:v>
                </c:pt>
                <c:pt idx="9">
                  <c:v>5.2230000000000008</c:v>
                </c:pt>
                <c:pt idx="10">
                  <c:v>6.2729999999999997</c:v>
                </c:pt>
                <c:pt idx="11">
                  <c:v>7.3470000000000004</c:v>
                </c:pt>
                <c:pt idx="12">
                  <c:v>8.4860000000000007</c:v>
                </c:pt>
                <c:pt idx="13">
                  <c:v>9.7289999999999992</c:v>
                </c:pt>
                <c:pt idx="14">
                  <c:v>11.113</c:v>
                </c:pt>
                <c:pt idx="15">
                  <c:v>12.664000000000001</c:v>
                </c:pt>
                <c:pt idx="16">
                  <c:v>14.403</c:v>
                </c:pt>
                <c:pt idx="17">
                  <c:v>16.335000000000001</c:v>
                </c:pt>
                <c:pt idx="18">
                  <c:v>18.451000000000001</c:v>
                </c:pt>
                <c:pt idx="19">
                  <c:v>20.733000000000001</c:v>
                </c:pt>
                <c:pt idx="20">
                  <c:v>23.173000000000002</c:v>
                </c:pt>
                <c:pt idx="21">
                  <c:v>25.780999999999999</c:v>
                </c:pt>
                <c:pt idx="22">
                  <c:v>28.585000000000001</c:v>
                </c:pt>
                <c:pt idx="23">
                  <c:v>31.624000000000002</c:v>
                </c:pt>
                <c:pt idx="24">
                  <c:v>34.939</c:v>
                </c:pt>
                <c:pt idx="25">
                  <c:v>38.575000000000003</c:v>
                </c:pt>
                <c:pt idx="26">
                  <c:v>42.567999999999998</c:v>
                </c:pt>
                <c:pt idx="27">
                  <c:v>46.933999999999997</c:v>
                </c:pt>
                <c:pt idx="28">
                  <c:v>51.66</c:v>
                </c:pt>
                <c:pt idx="29">
                  <c:v>56.713999999999999</c:v>
                </c:pt>
                <c:pt idx="30">
                  <c:v>62.052999999999997</c:v>
                </c:pt>
                <c:pt idx="31">
                  <c:v>67.646000000000001</c:v>
                </c:pt>
                <c:pt idx="32">
                  <c:v>73.478999999999999</c:v>
                </c:pt>
                <c:pt idx="33">
                  <c:v>79.551999999999992</c:v>
                </c:pt>
                <c:pt idx="34">
                  <c:v>85.870999999999995</c:v>
                </c:pt>
                <c:pt idx="35">
                  <c:v>92.429999999999993</c:v>
                </c:pt>
                <c:pt idx="36">
                  <c:v>99.216999999999999</c:v>
                </c:pt>
                <c:pt idx="37">
                  <c:v>106.205</c:v>
                </c:pt>
                <c:pt idx="38">
                  <c:v>113.357</c:v>
                </c:pt>
                <c:pt idx="39">
                  <c:v>120.623</c:v>
                </c:pt>
                <c:pt idx="40">
                  <c:v>127.932</c:v>
                </c:pt>
                <c:pt idx="41">
                  <c:v>135.196</c:v>
                </c:pt>
                <c:pt idx="42">
                  <c:v>142.32400000000001</c:v>
                </c:pt>
                <c:pt idx="43">
                  <c:v>149.232</c:v>
                </c:pt>
                <c:pt idx="44">
                  <c:v>155.86599999999999</c:v>
                </c:pt>
                <c:pt idx="45">
                  <c:v>162.20599999999999</c:v>
                </c:pt>
                <c:pt idx="46">
                  <c:v>168.26599999999999</c:v>
                </c:pt>
                <c:pt idx="47">
                  <c:v>174.09100000000001</c:v>
                </c:pt>
                <c:pt idx="48">
                  <c:v>179.75200000000001</c:v>
                </c:pt>
                <c:pt idx="49">
                  <c:v>185.32499999999999</c:v>
                </c:pt>
                <c:pt idx="50">
                  <c:v>190.87899999999999</c:v>
                </c:pt>
                <c:pt idx="51">
                  <c:v>196.46</c:v>
                </c:pt>
                <c:pt idx="52">
                  <c:v>202.084</c:v>
                </c:pt>
                <c:pt idx="53">
                  <c:v>207.74799999999999</c:v>
                </c:pt>
                <c:pt idx="54">
                  <c:v>213.44200000000001</c:v>
                </c:pt>
                <c:pt idx="55">
                  <c:v>219.15899999999999</c:v>
                </c:pt>
                <c:pt idx="56">
                  <c:v>224.89400000000001</c:v>
                </c:pt>
                <c:pt idx="57">
                  <c:v>230.65299999999999</c:v>
                </c:pt>
                <c:pt idx="58">
                  <c:v>236.45</c:v>
                </c:pt>
                <c:pt idx="59">
                  <c:v>242.30500000000001</c:v>
                </c:pt>
                <c:pt idx="60">
                  <c:v>248.23</c:v>
                </c:pt>
                <c:pt idx="61">
                  <c:v>254.22800000000001</c:v>
                </c:pt>
                <c:pt idx="62">
                  <c:v>260.28399999999999</c:v>
                </c:pt>
                <c:pt idx="63">
                  <c:v>266.375</c:v>
                </c:pt>
                <c:pt idx="64">
                  <c:v>272.45300000000003</c:v>
                </c:pt>
                <c:pt idx="65">
                  <c:v>278.39800000000002</c:v>
                </c:pt>
                <c:pt idx="66">
                  <c:v>283.97800000000001</c:v>
                </c:pt>
                <c:pt idx="67">
                  <c:v>288.87800000000004</c:v>
                </c:pt>
                <c:pt idx="68">
                  <c:v>292.77700000000004</c:v>
                </c:pt>
                <c:pt idx="69">
                  <c:v>295.39800000000002</c:v>
                </c:pt>
                <c:pt idx="70">
                  <c:v>296.50200000000001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94080"/>
        <c:axId val="190903808"/>
      </c:scatterChart>
      <c:valAx>
        <c:axId val="190894080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903808"/>
        <c:crosses val="autoZero"/>
        <c:crossBetween val="midCat"/>
      </c:valAx>
      <c:valAx>
        <c:axId val="190903808"/>
        <c:scaling>
          <c:orientation val="minMax"/>
          <c:max val="3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94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257351624969836"/>
          <c:y val="5.3056937908756971E-2"/>
          <c:w val="0.13010253982841438"/>
          <c:h val="0.89787181434394026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Interspinous Ligament, </a:t>
            </a:r>
            <a:r>
              <a:rPr lang="en-US" sz="1600" b="1" i="0" baseline="0"/>
              <a:t>High Strain Rate (250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7"/>
          <c:order val="0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'!$A$64:$A$95</c:f>
              <c:numCache>
                <c:formatCode>General</c:formatCode>
                <c:ptCount val="32"/>
                <c:pt idx="0">
                  <c:v>6.0900000000000079</c:v>
                </c:pt>
                <c:pt idx="1">
                  <c:v>6.1950000000000083</c:v>
                </c:pt>
                <c:pt idx="2">
                  <c:v>6.3000000000000087</c:v>
                </c:pt>
                <c:pt idx="3">
                  <c:v>6.4050000000000091</c:v>
                </c:pt>
                <c:pt idx="4">
                  <c:v>6.5100000000000096</c:v>
                </c:pt>
                <c:pt idx="5">
                  <c:v>6.61500000000001</c:v>
                </c:pt>
                <c:pt idx="6">
                  <c:v>6.7200000000000104</c:v>
                </c:pt>
                <c:pt idx="7">
                  <c:v>6.8250000000000108</c:v>
                </c:pt>
                <c:pt idx="8">
                  <c:v>6.9300000000000113</c:v>
                </c:pt>
                <c:pt idx="9">
                  <c:v>7.0350000000000117</c:v>
                </c:pt>
                <c:pt idx="10">
                  <c:v>7.1400000000000121</c:v>
                </c:pt>
                <c:pt idx="11">
                  <c:v>7.2450000000000125</c:v>
                </c:pt>
                <c:pt idx="12">
                  <c:v>7.350000000000013</c:v>
                </c:pt>
                <c:pt idx="13">
                  <c:v>7.4550000000000134</c:v>
                </c:pt>
                <c:pt idx="14">
                  <c:v>7.5600000000000138</c:v>
                </c:pt>
                <c:pt idx="15">
                  <c:v>7.6650000000000142</c:v>
                </c:pt>
                <c:pt idx="16">
                  <c:v>7.7700000000000147</c:v>
                </c:pt>
                <c:pt idx="17">
                  <c:v>7.8750000000000151</c:v>
                </c:pt>
                <c:pt idx="18">
                  <c:v>7.9800000000000155</c:v>
                </c:pt>
                <c:pt idx="19">
                  <c:v>8.0850000000000151</c:v>
                </c:pt>
                <c:pt idx="20">
                  <c:v>8.1900000000000155</c:v>
                </c:pt>
                <c:pt idx="21">
                  <c:v>8.2950000000000159</c:v>
                </c:pt>
                <c:pt idx="22">
                  <c:v>8.4000000000000163</c:v>
                </c:pt>
                <c:pt idx="23">
                  <c:v>8.5050000000000168</c:v>
                </c:pt>
                <c:pt idx="24">
                  <c:v>8.6100000000000172</c:v>
                </c:pt>
                <c:pt idx="25">
                  <c:v>8.7150000000000176</c:v>
                </c:pt>
                <c:pt idx="26">
                  <c:v>8.820000000000018</c:v>
                </c:pt>
                <c:pt idx="27">
                  <c:v>8.9250000000000185</c:v>
                </c:pt>
                <c:pt idx="28">
                  <c:v>9.0300000000000189</c:v>
                </c:pt>
                <c:pt idx="29">
                  <c:v>9.1350000000000193</c:v>
                </c:pt>
                <c:pt idx="30">
                  <c:v>9.2400000000000198</c:v>
                </c:pt>
                <c:pt idx="31">
                  <c:v>9.3450000000000202</c:v>
                </c:pt>
              </c:numCache>
            </c:numRef>
          </c:xVal>
          <c:yVal>
            <c:numRef>
              <c:f>'Refined Data '!$B$64:$B$95</c:f>
              <c:numCache>
                <c:formatCode>General</c:formatCode>
                <c:ptCount val="32"/>
                <c:pt idx="0">
                  <c:v>29.486000000000001</c:v>
                </c:pt>
                <c:pt idx="1">
                  <c:v>29.427</c:v>
                </c:pt>
                <c:pt idx="2">
                  <c:v>29.268999999999998</c:v>
                </c:pt>
                <c:pt idx="3">
                  <c:v>28.994</c:v>
                </c:pt>
                <c:pt idx="4">
                  <c:v>28.591000000000001</c:v>
                </c:pt>
                <c:pt idx="5">
                  <c:v>28.058</c:v>
                </c:pt>
                <c:pt idx="6">
                  <c:v>27.422999999999998</c:v>
                </c:pt>
                <c:pt idx="7">
                  <c:v>26.731999999999999</c:v>
                </c:pt>
                <c:pt idx="8">
                  <c:v>26.042000000000002</c:v>
                </c:pt>
                <c:pt idx="9">
                  <c:v>25.398</c:v>
                </c:pt>
                <c:pt idx="10">
                  <c:v>24.821999999999999</c:v>
                </c:pt>
                <c:pt idx="11">
                  <c:v>24.311</c:v>
                </c:pt>
                <c:pt idx="12">
                  <c:v>23.847999999999999</c:v>
                </c:pt>
                <c:pt idx="13">
                  <c:v>23.401</c:v>
                </c:pt>
                <c:pt idx="14">
                  <c:v>22.931999999999999</c:v>
                </c:pt>
                <c:pt idx="15">
                  <c:v>22.399000000000001</c:v>
                </c:pt>
                <c:pt idx="16">
                  <c:v>21.754000000000001</c:v>
                </c:pt>
                <c:pt idx="17">
                  <c:v>20.952999999999999</c:v>
                </c:pt>
                <c:pt idx="18">
                  <c:v>19.957999999999998</c:v>
                </c:pt>
                <c:pt idx="19">
                  <c:v>18.751000000000001</c:v>
                </c:pt>
                <c:pt idx="20">
                  <c:v>17.331</c:v>
                </c:pt>
                <c:pt idx="21">
                  <c:v>15.722</c:v>
                </c:pt>
                <c:pt idx="22">
                  <c:v>13.97</c:v>
                </c:pt>
                <c:pt idx="23">
                  <c:v>12.141</c:v>
                </c:pt>
                <c:pt idx="24">
                  <c:v>10.329000000000001</c:v>
                </c:pt>
                <c:pt idx="25">
                  <c:v>8.6289999999999996</c:v>
                </c:pt>
                <c:pt idx="26">
                  <c:v>7.1289999999999996</c:v>
                </c:pt>
                <c:pt idx="27">
                  <c:v>5.891</c:v>
                </c:pt>
                <c:pt idx="28">
                  <c:v>4.9509999999999996</c:v>
                </c:pt>
                <c:pt idx="29">
                  <c:v>4.3280000000000003</c:v>
                </c:pt>
                <c:pt idx="30">
                  <c:v>4.0199999999999996</c:v>
                </c:pt>
                <c:pt idx="31">
                  <c:v>4.0140000000000002</c:v>
                </c:pt>
              </c:numCache>
            </c:numRef>
          </c:yVal>
          <c:smooth val="1"/>
        </c:ser>
        <c:ser>
          <c:idx val="18"/>
          <c:order val="1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'!$G$54:$G$309</c:f>
              <c:numCache>
                <c:formatCode>General</c:formatCode>
                <c:ptCount val="256"/>
                <c:pt idx="0">
                  <c:v>5.1000000000000085</c:v>
                </c:pt>
                <c:pt idx="1">
                  <c:v>5.2000000000000028</c:v>
                </c:pt>
                <c:pt idx="2">
                  <c:v>5.3200000000000074</c:v>
                </c:pt>
                <c:pt idx="3">
                  <c:v>5.4200000000000017</c:v>
                </c:pt>
                <c:pt idx="4">
                  <c:v>5.5400000000000063</c:v>
                </c:pt>
                <c:pt idx="5">
                  <c:v>5.6599999999999966</c:v>
                </c:pt>
                <c:pt idx="6">
                  <c:v>5.7599999999999909</c:v>
                </c:pt>
                <c:pt idx="7">
                  <c:v>5.8799999999999955</c:v>
                </c:pt>
                <c:pt idx="8">
                  <c:v>6</c:v>
                </c:pt>
                <c:pt idx="9">
                  <c:v>6.1200000000000045</c:v>
                </c:pt>
                <c:pt idx="10">
                  <c:v>6.2199999999999989</c:v>
                </c:pt>
                <c:pt idx="11">
                  <c:v>6.3400000000000034</c:v>
                </c:pt>
                <c:pt idx="12">
                  <c:v>6.4599999999999937</c:v>
                </c:pt>
                <c:pt idx="13">
                  <c:v>6.5799999999999983</c:v>
                </c:pt>
                <c:pt idx="14">
                  <c:v>6.7000000000000028</c:v>
                </c:pt>
                <c:pt idx="15">
                  <c:v>6.8000000000000114</c:v>
                </c:pt>
                <c:pt idx="16">
                  <c:v>6.9200000000000159</c:v>
                </c:pt>
                <c:pt idx="17">
                  <c:v>7.039999999999992</c:v>
                </c:pt>
                <c:pt idx="18">
                  <c:v>7.1599999999999966</c:v>
                </c:pt>
                <c:pt idx="19">
                  <c:v>7.2800000000000011</c:v>
                </c:pt>
                <c:pt idx="20">
                  <c:v>7.3799999999999955</c:v>
                </c:pt>
                <c:pt idx="21">
                  <c:v>7.5</c:v>
                </c:pt>
                <c:pt idx="22">
                  <c:v>7.6200000000000045</c:v>
                </c:pt>
                <c:pt idx="23">
                  <c:v>7.7399999999999949</c:v>
                </c:pt>
                <c:pt idx="24">
                  <c:v>7.8599999999999994</c:v>
                </c:pt>
                <c:pt idx="25">
                  <c:v>7.980000000000004</c:v>
                </c:pt>
                <c:pt idx="26">
                  <c:v>8.0800000000000125</c:v>
                </c:pt>
                <c:pt idx="27">
                  <c:v>8.2000000000000171</c:v>
                </c:pt>
                <c:pt idx="28">
                  <c:v>8.3199999999999932</c:v>
                </c:pt>
                <c:pt idx="29">
                  <c:v>8.4399999999999977</c:v>
                </c:pt>
                <c:pt idx="30">
                  <c:v>8.5600000000000023</c:v>
                </c:pt>
                <c:pt idx="31">
                  <c:v>8.6800000000000068</c:v>
                </c:pt>
                <c:pt idx="32">
                  <c:v>8.7999999999999972</c:v>
                </c:pt>
                <c:pt idx="33">
                  <c:v>8.9200000000000017</c:v>
                </c:pt>
                <c:pt idx="34">
                  <c:v>9.019999999999996</c:v>
                </c:pt>
                <c:pt idx="35">
                  <c:v>9.14</c:v>
                </c:pt>
                <c:pt idx="36">
                  <c:v>9.2600000000000051</c:v>
                </c:pt>
                <c:pt idx="37">
                  <c:v>9.3799999999999955</c:v>
                </c:pt>
                <c:pt idx="38">
                  <c:v>9.5</c:v>
                </c:pt>
                <c:pt idx="39">
                  <c:v>9.6200000000000045</c:v>
                </c:pt>
                <c:pt idx="40">
                  <c:v>9.7400000000000091</c:v>
                </c:pt>
                <c:pt idx="41">
                  <c:v>9.86</c:v>
                </c:pt>
                <c:pt idx="42">
                  <c:v>9.980000000000004</c:v>
                </c:pt>
                <c:pt idx="43">
                  <c:v>10.100000000000009</c:v>
                </c:pt>
                <c:pt idx="44">
                  <c:v>10.220000000000013</c:v>
                </c:pt>
                <c:pt idx="45">
                  <c:v>10.340000000000003</c:v>
                </c:pt>
                <c:pt idx="46">
                  <c:v>10.460000000000008</c:v>
                </c:pt>
                <c:pt idx="47">
                  <c:v>10.580000000000013</c:v>
                </c:pt>
                <c:pt idx="48">
                  <c:v>10.698181818181823</c:v>
                </c:pt>
                <c:pt idx="49">
                  <c:v>10.798181818181817</c:v>
                </c:pt>
                <c:pt idx="50">
                  <c:v>10.916363636363641</c:v>
                </c:pt>
                <c:pt idx="51">
                  <c:v>11.036363636363632</c:v>
                </c:pt>
                <c:pt idx="52">
                  <c:v>11.156363636363636</c:v>
                </c:pt>
                <c:pt idx="53">
                  <c:v>11.276363636363641</c:v>
                </c:pt>
                <c:pt idx="54">
                  <c:v>11.396363636363645</c:v>
                </c:pt>
                <c:pt idx="55">
                  <c:v>11.516363636363621</c:v>
                </c:pt>
                <c:pt idx="56">
                  <c:v>11.636363636363626</c:v>
                </c:pt>
                <c:pt idx="57">
                  <c:v>11.756363636363631</c:v>
                </c:pt>
                <c:pt idx="58">
                  <c:v>11.876363636363635</c:v>
                </c:pt>
                <c:pt idx="59">
                  <c:v>11.996363636363625</c:v>
                </c:pt>
                <c:pt idx="60">
                  <c:v>12.11636363636363</c:v>
                </c:pt>
                <c:pt idx="61">
                  <c:v>12.236363636363635</c:v>
                </c:pt>
                <c:pt idx="62">
                  <c:v>12.356363636363639</c:v>
                </c:pt>
                <c:pt idx="63">
                  <c:v>12.476363636363629</c:v>
                </c:pt>
                <c:pt idx="64">
                  <c:v>12.596363636363634</c:v>
                </c:pt>
                <c:pt idx="65">
                  <c:v>12.676363636363646</c:v>
                </c:pt>
                <c:pt idx="66">
                  <c:v>12.796363636363623</c:v>
                </c:pt>
                <c:pt idx="67">
                  <c:v>12.916363636363627</c:v>
                </c:pt>
                <c:pt idx="68">
                  <c:v>13.036363636363632</c:v>
                </c:pt>
                <c:pt idx="69">
                  <c:v>13.156363636363636</c:v>
                </c:pt>
                <c:pt idx="70">
                  <c:v>13.276363636363627</c:v>
                </c:pt>
                <c:pt idx="71">
                  <c:v>13.356363636363639</c:v>
                </c:pt>
                <c:pt idx="72">
                  <c:v>13.476363636363644</c:v>
                </c:pt>
                <c:pt idx="73">
                  <c:v>13.596363636363634</c:v>
                </c:pt>
                <c:pt idx="74">
                  <c:v>13.716363636363639</c:v>
                </c:pt>
                <c:pt idx="75">
                  <c:v>13.836363636363643</c:v>
                </c:pt>
                <c:pt idx="76">
                  <c:v>13.856363636363625</c:v>
                </c:pt>
                <c:pt idx="77">
                  <c:v>13.976363636363629</c:v>
                </c:pt>
                <c:pt idx="78">
                  <c:v>14.016363636363621</c:v>
                </c:pt>
                <c:pt idx="79">
                  <c:v>14.136363636363626</c:v>
                </c:pt>
                <c:pt idx="80">
                  <c:v>14.256363636363631</c:v>
                </c:pt>
                <c:pt idx="81">
                  <c:v>14.376363636363635</c:v>
                </c:pt>
                <c:pt idx="82">
                  <c:v>14.496363636363625</c:v>
                </c:pt>
                <c:pt idx="83">
                  <c:v>14.61636363636363</c:v>
                </c:pt>
                <c:pt idx="84">
                  <c:v>14.696363636363643</c:v>
                </c:pt>
                <c:pt idx="85">
                  <c:v>14.816363636363633</c:v>
                </c:pt>
                <c:pt idx="86">
                  <c:v>14.936363636363637</c:v>
                </c:pt>
                <c:pt idx="87">
                  <c:v>15.056363636363642</c:v>
                </c:pt>
                <c:pt idx="88">
                  <c:v>15.176363636363646</c:v>
                </c:pt>
                <c:pt idx="89">
                  <c:v>15.288363636363641</c:v>
                </c:pt>
                <c:pt idx="90">
                  <c:v>15.40036363636365</c:v>
                </c:pt>
                <c:pt idx="91">
                  <c:v>15.51636363636365</c:v>
                </c:pt>
                <c:pt idx="92">
                  <c:v>15.636363636363654</c:v>
                </c:pt>
                <c:pt idx="93">
                  <c:v>15.756363636363631</c:v>
                </c:pt>
                <c:pt idx="94">
                  <c:v>15.876363636363635</c:v>
                </c:pt>
                <c:pt idx="95">
                  <c:v>15.956363636363633</c:v>
                </c:pt>
                <c:pt idx="96">
                  <c:v>16.076363636363638</c:v>
                </c:pt>
                <c:pt idx="97">
                  <c:v>16.196363636363643</c:v>
                </c:pt>
                <c:pt idx="98">
                  <c:v>16.316363636363647</c:v>
                </c:pt>
                <c:pt idx="99">
                  <c:v>16.316363636363647</c:v>
                </c:pt>
                <c:pt idx="100">
                  <c:v>16.436363636363637</c:v>
                </c:pt>
                <c:pt idx="101">
                  <c:v>16.556363636363642</c:v>
                </c:pt>
                <c:pt idx="102">
                  <c:v>16.676363636363646</c:v>
                </c:pt>
                <c:pt idx="103">
                  <c:v>16.796363636363651</c:v>
                </c:pt>
                <c:pt idx="104">
                  <c:v>16.876363636363635</c:v>
                </c:pt>
                <c:pt idx="105">
                  <c:v>16.99636363636364</c:v>
                </c:pt>
                <c:pt idx="106">
                  <c:v>17.116363636363644</c:v>
                </c:pt>
                <c:pt idx="107">
                  <c:v>17.216363636363639</c:v>
                </c:pt>
                <c:pt idx="108">
                  <c:v>17.325454545454562</c:v>
                </c:pt>
                <c:pt idx="109">
                  <c:v>17.445454545454567</c:v>
                </c:pt>
                <c:pt idx="110">
                  <c:v>17.545454545454561</c:v>
                </c:pt>
                <c:pt idx="111">
                  <c:v>17.65434343434346</c:v>
                </c:pt>
                <c:pt idx="112">
                  <c:v>17.754343434343468</c:v>
                </c:pt>
                <c:pt idx="113">
                  <c:v>17.854343434343463</c:v>
                </c:pt>
                <c:pt idx="114">
                  <c:v>17.974343434343453</c:v>
                </c:pt>
                <c:pt idx="115">
                  <c:v>18.074343434343476</c:v>
                </c:pt>
                <c:pt idx="116">
                  <c:v>18.17434343434347</c:v>
                </c:pt>
                <c:pt idx="117">
                  <c:v>18.274343434343464</c:v>
                </c:pt>
                <c:pt idx="118">
                  <c:v>18.394343434343469</c:v>
                </c:pt>
                <c:pt idx="119">
                  <c:v>18.499343434343473</c:v>
                </c:pt>
                <c:pt idx="120">
                  <c:v>18.599343434343467</c:v>
                </c:pt>
                <c:pt idx="121">
                  <c:v>18.691843434343468</c:v>
                </c:pt>
                <c:pt idx="122">
                  <c:v>18.751843434343471</c:v>
                </c:pt>
                <c:pt idx="123">
                  <c:v>18.845176767676818</c:v>
                </c:pt>
                <c:pt idx="124">
                  <c:v>18.965176767676823</c:v>
                </c:pt>
                <c:pt idx="125">
                  <c:v>19.085176767676828</c:v>
                </c:pt>
                <c:pt idx="126">
                  <c:v>19.085176767676828</c:v>
                </c:pt>
                <c:pt idx="127">
                  <c:v>19.205176767676818</c:v>
                </c:pt>
                <c:pt idx="128">
                  <c:v>19.285176767676816</c:v>
                </c:pt>
                <c:pt idx="129">
                  <c:v>19.405176767676821</c:v>
                </c:pt>
                <c:pt idx="130">
                  <c:v>19.525176767676811</c:v>
                </c:pt>
                <c:pt idx="131">
                  <c:v>19.605176767676824</c:v>
                </c:pt>
                <c:pt idx="132">
                  <c:v>19.725176767676828</c:v>
                </c:pt>
                <c:pt idx="133">
                  <c:v>19.845176767676804</c:v>
                </c:pt>
                <c:pt idx="134">
                  <c:v>19.965176767676809</c:v>
                </c:pt>
                <c:pt idx="135">
                  <c:v>20.079722222222273</c:v>
                </c:pt>
                <c:pt idx="136">
                  <c:v>20.194267676767737</c:v>
                </c:pt>
                <c:pt idx="137">
                  <c:v>20.294267676767731</c:v>
                </c:pt>
                <c:pt idx="138">
                  <c:v>20.414267676767736</c:v>
                </c:pt>
                <c:pt idx="139">
                  <c:v>20.53426767676774</c:v>
                </c:pt>
                <c:pt idx="140">
                  <c:v>20.654267676767745</c:v>
                </c:pt>
                <c:pt idx="141">
                  <c:v>20.774267676767735</c:v>
                </c:pt>
                <c:pt idx="142">
                  <c:v>20.89426767676774</c:v>
                </c:pt>
                <c:pt idx="143">
                  <c:v>21.014267676767744</c:v>
                </c:pt>
                <c:pt idx="144">
                  <c:v>21.134267676767749</c:v>
                </c:pt>
                <c:pt idx="145">
                  <c:v>21.254267676767739</c:v>
                </c:pt>
                <c:pt idx="146">
                  <c:v>21.374267676767744</c:v>
                </c:pt>
                <c:pt idx="147">
                  <c:v>21.454267676767756</c:v>
                </c:pt>
                <c:pt idx="148">
                  <c:v>21.574267676767732</c:v>
                </c:pt>
                <c:pt idx="149">
                  <c:v>21.694267676767737</c:v>
                </c:pt>
                <c:pt idx="150">
                  <c:v>21.809267676767746</c:v>
                </c:pt>
                <c:pt idx="151">
                  <c:v>21.929267676767751</c:v>
                </c:pt>
                <c:pt idx="152">
                  <c:v>22.049267676767727</c:v>
                </c:pt>
                <c:pt idx="153">
                  <c:v>22.149267676767721</c:v>
                </c:pt>
                <c:pt idx="154">
                  <c:v>22.269267676767726</c:v>
                </c:pt>
                <c:pt idx="155">
                  <c:v>22.38926767676773</c:v>
                </c:pt>
                <c:pt idx="156">
                  <c:v>22.509267676767735</c:v>
                </c:pt>
                <c:pt idx="157">
                  <c:v>22.629267676767725</c:v>
                </c:pt>
                <c:pt idx="158">
                  <c:v>22.709267676767737</c:v>
                </c:pt>
                <c:pt idx="159">
                  <c:v>22.809267676767732</c:v>
                </c:pt>
                <c:pt idx="160">
                  <c:v>22.929267676767736</c:v>
                </c:pt>
                <c:pt idx="161">
                  <c:v>23.049267676767741</c:v>
                </c:pt>
                <c:pt idx="162">
                  <c:v>23.149267676767749</c:v>
                </c:pt>
                <c:pt idx="163">
                  <c:v>23.229267676767748</c:v>
                </c:pt>
                <c:pt idx="164">
                  <c:v>23.349267676767752</c:v>
                </c:pt>
                <c:pt idx="165">
                  <c:v>23.469267676767743</c:v>
                </c:pt>
                <c:pt idx="166">
                  <c:v>23.469267676767743</c:v>
                </c:pt>
                <c:pt idx="167">
                  <c:v>23.569267676767737</c:v>
                </c:pt>
                <c:pt idx="168">
                  <c:v>23.689267676767741</c:v>
                </c:pt>
                <c:pt idx="169">
                  <c:v>23.809267676767746</c:v>
                </c:pt>
                <c:pt idx="170">
                  <c:v>23.889267676767744</c:v>
                </c:pt>
                <c:pt idx="171">
                  <c:v>24.009267676767749</c:v>
                </c:pt>
                <c:pt idx="172">
                  <c:v>24.129267676767753</c:v>
                </c:pt>
                <c:pt idx="173">
                  <c:v>24.229267676767748</c:v>
                </c:pt>
                <c:pt idx="174">
                  <c:v>24.309267676767746</c:v>
                </c:pt>
                <c:pt idx="175">
                  <c:v>24.429267676767751</c:v>
                </c:pt>
                <c:pt idx="176">
                  <c:v>24.549267676767755</c:v>
                </c:pt>
                <c:pt idx="177">
                  <c:v>24.549267676767755</c:v>
                </c:pt>
                <c:pt idx="178">
                  <c:v>24.66926767676776</c:v>
                </c:pt>
                <c:pt idx="179">
                  <c:v>24.769267676767754</c:v>
                </c:pt>
                <c:pt idx="180">
                  <c:v>24.889267676767759</c:v>
                </c:pt>
                <c:pt idx="181">
                  <c:v>25.009267676767735</c:v>
                </c:pt>
                <c:pt idx="182">
                  <c:v>25.116540404040478</c:v>
                </c:pt>
                <c:pt idx="183">
                  <c:v>25.236540404040483</c:v>
                </c:pt>
                <c:pt idx="184">
                  <c:v>25.356540404040487</c:v>
                </c:pt>
                <c:pt idx="185">
                  <c:v>25.476540404040463</c:v>
                </c:pt>
                <c:pt idx="186">
                  <c:v>25.591085858585927</c:v>
                </c:pt>
                <c:pt idx="187">
                  <c:v>25.711085858585932</c:v>
                </c:pt>
                <c:pt idx="188">
                  <c:v>25.831085858585936</c:v>
                </c:pt>
                <c:pt idx="189">
                  <c:v>25.951085858585941</c:v>
                </c:pt>
                <c:pt idx="190">
                  <c:v>26.011085858585943</c:v>
                </c:pt>
                <c:pt idx="191">
                  <c:v>26.131085858585934</c:v>
                </c:pt>
                <c:pt idx="192">
                  <c:v>26.251085858585938</c:v>
                </c:pt>
                <c:pt idx="193">
                  <c:v>26.371085858585943</c:v>
                </c:pt>
                <c:pt idx="194">
                  <c:v>26.491085858585933</c:v>
                </c:pt>
                <c:pt idx="195">
                  <c:v>26.591085858585942</c:v>
                </c:pt>
                <c:pt idx="196">
                  <c:v>26.711085858585932</c:v>
                </c:pt>
                <c:pt idx="197">
                  <c:v>26.831085858585936</c:v>
                </c:pt>
                <c:pt idx="198">
                  <c:v>26.951085858585941</c:v>
                </c:pt>
                <c:pt idx="199">
                  <c:v>26.991085858585933</c:v>
                </c:pt>
                <c:pt idx="200">
                  <c:v>27.111085858585938</c:v>
                </c:pt>
                <c:pt idx="201">
                  <c:v>27.231085858585942</c:v>
                </c:pt>
                <c:pt idx="202">
                  <c:v>27.343813131313212</c:v>
                </c:pt>
                <c:pt idx="203">
                  <c:v>27.463813131313202</c:v>
                </c:pt>
                <c:pt idx="204">
                  <c:v>27.583813131313207</c:v>
                </c:pt>
                <c:pt idx="205">
                  <c:v>27.703813131313211</c:v>
                </c:pt>
                <c:pt idx="206">
                  <c:v>27.823813131313216</c:v>
                </c:pt>
                <c:pt idx="207">
                  <c:v>27.941813131313211</c:v>
                </c:pt>
                <c:pt idx="208">
                  <c:v>28.061813131313187</c:v>
                </c:pt>
                <c:pt idx="209">
                  <c:v>28.181813131313191</c:v>
                </c:pt>
                <c:pt idx="210">
                  <c:v>28.301813131313196</c:v>
                </c:pt>
                <c:pt idx="211">
                  <c:v>28.417813131313196</c:v>
                </c:pt>
                <c:pt idx="212">
                  <c:v>28.517813131313204</c:v>
                </c:pt>
                <c:pt idx="213">
                  <c:v>28.63781313131318</c:v>
                </c:pt>
                <c:pt idx="214">
                  <c:v>28.757813131313185</c:v>
                </c:pt>
                <c:pt idx="215">
                  <c:v>28.877813131313189</c:v>
                </c:pt>
                <c:pt idx="216">
                  <c:v>28.981449494949572</c:v>
                </c:pt>
                <c:pt idx="217">
                  <c:v>29.081449494949581</c:v>
                </c:pt>
                <c:pt idx="218">
                  <c:v>29.201449494949571</c:v>
                </c:pt>
                <c:pt idx="219">
                  <c:v>29.321449494949576</c:v>
                </c:pt>
                <c:pt idx="220">
                  <c:v>29.321449494949576</c:v>
                </c:pt>
                <c:pt idx="221">
                  <c:v>29.42144949494957</c:v>
                </c:pt>
                <c:pt idx="222">
                  <c:v>29.541449494949575</c:v>
                </c:pt>
                <c:pt idx="223">
                  <c:v>29.661449494949579</c:v>
                </c:pt>
                <c:pt idx="224">
                  <c:v>29.761449494949574</c:v>
                </c:pt>
                <c:pt idx="225">
                  <c:v>29.801449494949566</c:v>
                </c:pt>
                <c:pt idx="226">
                  <c:v>29.92144949494957</c:v>
                </c:pt>
                <c:pt idx="227">
                  <c:v>30.041449494949561</c:v>
                </c:pt>
                <c:pt idx="228">
                  <c:v>30.141449494949583</c:v>
                </c:pt>
                <c:pt idx="229">
                  <c:v>30.261449494949574</c:v>
                </c:pt>
                <c:pt idx="230">
                  <c:v>30.381449494949578</c:v>
                </c:pt>
                <c:pt idx="231">
                  <c:v>30.481449494949572</c:v>
                </c:pt>
                <c:pt idx="232">
                  <c:v>30.601449494949577</c:v>
                </c:pt>
                <c:pt idx="233">
                  <c:v>30.721449494949582</c:v>
                </c:pt>
                <c:pt idx="234">
                  <c:v>30.841449494949558</c:v>
                </c:pt>
                <c:pt idx="235">
                  <c:v>30.92144949494957</c:v>
                </c:pt>
                <c:pt idx="236">
                  <c:v>31.021449494949564</c:v>
                </c:pt>
                <c:pt idx="237">
                  <c:v>31.141449494949569</c:v>
                </c:pt>
                <c:pt idx="238">
                  <c:v>31.261449494949574</c:v>
                </c:pt>
                <c:pt idx="239">
                  <c:v>31.341449494949572</c:v>
                </c:pt>
                <c:pt idx="240">
                  <c:v>31.441449494949566</c:v>
                </c:pt>
                <c:pt idx="241">
                  <c:v>31.561449494949571</c:v>
                </c:pt>
                <c:pt idx="242">
                  <c:v>31.681449494949561</c:v>
                </c:pt>
                <c:pt idx="243">
                  <c:v>31.781449494949584</c:v>
                </c:pt>
                <c:pt idx="244">
                  <c:v>31.90144949494956</c:v>
                </c:pt>
                <c:pt idx="245">
                  <c:v>31.90144949494956</c:v>
                </c:pt>
                <c:pt idx="246">
                  <c:v>32.021449494949564</c:v>
                </c:pt>
                <c:pt idx="247">
                  <c:v>32.121449494949559</c:v>
                </c:pt>
                <c:pt idx="248">
                  <c:v>32.241449494949563</c:v>
                </c:pt>
                <c:pt idx="249">
                  <c:v>32.241449494949563</c:v>
                </c:pt>
                <c:pt idx="250">
                  <c:v>32.341449494949572</c:v>
                </c:pt>
                <c:pt idx="251">
                  <c:v>32.421449494949556</c:v>
                </c:pt>
                <c:pt idx="252">
                  <c:v>32.541449494949561</c:v>
                </c:pt>
                <c:pt idx="253">
                  <c:v>32.661449494949565</c:v>
                </c:pt>
                <c:pt idx="254">
                  <c:v>32.761449494949574</c:v>
                </c:pt>
                <c:pt idx="255">
                  <c:v>32.841449494949572</c:v>
                </c:pt>
              </c:numCache>
            </c:numRef>
          </c:xVal>
          <c:yVal>
            <c:numRef>
              <c:f>'Refined Data '!$H$54:$H$309</c:f>
              <c:numCache>
                <c:formatCode>General</c:formatCode>
                <c:ptCount val="256"/>
                <c:pt idx="0">
                  <c:v>97.096000000000004</c:v>
                </c:pt>
                <c:pt idx="1">
                  <c:v>95.872</c:v>
                </c:pt>
                <c:pt idx="2">
                  <c:v>94.381</c:v>
                </c:pt>
                <c:pt idx="3">
                  <c:v>92.691999999999993</c:v>
                </c:pt>
                <c:pt idx="4">
                  <c:v>90.887</c:v>
                </c:pt>
                <c:pt idx="5">
                  <c:v>89.058999999999997</c:v>
                </c:pt>
                <c:pt idx="6">
                  <c:v>87.302000000000007</c:v>
                </c:pt>
                <c:pt idx="7">
                  <c:v>85.688999999999993</c:v>
                </c:pt>
                <c:pt idx="8">
                  <c:v>84.257999999999996</c:v>
                </c:pt>
                <c:pt idx="9">
                  <c:v>83.013000000000005</c:v>
                </c:pt>
                <c:pt idx="10">
                  <c:v>81.93</c:v>
                </c:pt>
                <c:pt idx="11">
                  <c:v>80.963999999999999</c:v>
                </c:pt>
                <c:pt idx="12">
                  <c:v>80.073999999999998</c:v>
                </c:pt>
                <c:pt idx="13">
                  <c:v>79.241</c:v>
                </c:pt>
                <c:pt idx="14">
                  <c:v>78.488</c:v>
                </c:pt>
                <c:pt idx="15">
                  <c:v>77.876000000000005</c:v>
                </c:pt>
                <c:pt idx="16">
                  <c:v>77.498000000000005</c:v>
                </c:pt>
                <c:pt idx="17">
                  <c:v>77.456000000000003</c:v>
                </c:pt>
                <c:pt idx="18">
                  <c:v>77.84</c:v>
                </c:pt>
                <c:pt idx="19">
                  <c:v>78.692999999999998</c:v>
                </c:pt>
                <c:pt idx="20">
                  <c:v>79.977999999999994</c:v>
                </c:pt>
                <c:pt idx="21">
                  <c:v>81.578000000000003</c:v>
                </c:pt>
                <c:pt idx="22">
                  <c:v>83.313000000000002</c:v>
                </c:pt>
                <c:pt idx="23">
                  <c:v>85.974999999999994</c:v>
                </c:pt>
                <c:pt idx="24">
                  <c:v>88.366</c:v>
                </c:pt>
                <c:pt idx="25">
                  <c:v>90.319000000000003</c:v>
                </c:pt>
                <c:pt idx="26">
                  <c:v>91.73</c:v>
                </c:pt>
                <c:pt idx="27">
                  <c:v>92.578000000000003</c:v>
                </c:pt>
                <c:pt idx="28">
                  <c:v>92.932000000000002</c:v>
                </c:pt>
                <c:pt idx="29">
                  <c:v>92.921999999999997</c:v>
                </c:pt>
                <c:pt idx="30">
                  <c:v>92.703000000000003</c:v>
                </c:pt>
                <c:pt idx="31">
                  <c:v>92.406000000000006</c:v>
                </c:pt>
                <c:pt idx="32">
                  <c:v>92.114000000000004</c:v>
                </c:pt>
                <c:pt idx="33">
                  <c:v>93.344999999999999</c:v>
                </c:pt>
                <c:pt idx="34">
                  <c:v>94.566000000000003</c:v>
                </c:pt>
                <c:pt idx="35">
                  <c:v>95.712000000000003</c:v>
                </c:pt>
                <c:pt idx="36">
                  <c:v>96.724999999999994</c:v>
                </c:pt>
                <c:pt idx="37">
                  <c:v>97.578000000000003</c:v>
                </c:pt>
                <c:pt idx="38">
                  <c:v>95.790999999999997</c:v>
                </c:pt>
                <c:pt idx="39">
                  <c:v>93.929000000000002</c:v>
                </c:pt>
                <c:pt idx="40">
                  <c:v>92.091999999999999</c:v>
                </c:pt>
                <c:pt idx="41">
                  <c:v>90.400999999999996</c:v>
                </c:pt>
                <c:pt idx="42">
                  <c:v>88.96</c:v>
                </c:pt>
                <c:pt idx="43">
                  <c:v>87.835999999999999</c:v>
                </c:pt>
                <c:pt idx="44">
                  <c:v>87.033000000000001</c:v>
                </c:pt>
                <c:pt idx="45">
                  <c:v>87.506</c:v>
                </c:pt>
                <c:pt idx="46">
                  <c:v>88.171999999999997</c:v>
                </c:pt>
                <c:pt idx="47">
                  <c:v>88.92</c:v>
                </c:pt>
                <c:pt idx="48">
                  <c:v>89.617000000000004</c:v>
                </c:pt>
                <c:pt idx="49">
                  <c:v>90.125</c:v>
                </c:pt>
                <c:pt idx="50">
                  <c:v>90.334000000000003</c:v>
                </c:pt>
                <c:pt idx="51">
                  <c:v>90.171000000000006</c:v>
                </c:pt>
                <c:pt idx="52">
                  <c:v>89.605999999999995</c:v>
                </c:pt>
                <c:pt idx="53">
                  <c:v>88.644000000000005</c:v>
                </c:pt>
                <c:pt idx="54">
                  <c:v>89.316000000000003</c:v>
                </c:pt>
                <c:pt idx="55">
                  <c:v>89.676000000000002</c:v>
                </c:pt>
                <c:pt idx="56">
                  <c:v>89.793999999999997</c:v>
                </c:pt>
                <c:pt idx="57">
                  <c:v>89.751000000000005</c:v>
                </c:pt>
                <c:pt idx="58">
                  <c:v>89.631</c:v>
                </c:pt>
                <c:pt idx="59">
                  <c:v>89.509</c:v>
                </c:pt>
                <c:pt idx="60">
                  <c:v>89.450999999999993</c:v>
                </c:pt>
                <c:pt idx="61">
                  <c:v>89.513999999999996</c:v>
                </c:pt>
                <c:pt idx="62">
                  <c:v>89.74</c:v>
                </c:pt>
                <c:pt idx="63">
                  <c:v>90.167000000000002</c:v>
                </c:pt>
                <c:pt idx="64">
                  <c:v>90.331999999999994</c:v>
                </c:pt>
                <c:pt idx="65">
                  <c:v>89.272999999999996</c:v>
                </c:pt>
                <c:pt idx="66">
                  <c:v>88.519000000000005</c:v>
                </c:pt>
                <c:pt idx="67">
                  <c:v>88.087000000000003</c:v>
                </c:pt>
                <c:pt idx="68">
                  <c:v>87.983000000000004</c:v>
                </c:pt>
                <c:pt idx="69">
                  <c:v>88.203000000000003</c:v>
                </c:pt>
                <c:pt idx="70">
                  <c:v>88.727000000000004</c:v>
                </c:pt>
                <c:pt idx="71">
                  <c:v>89.51</c:v>
                </c:pt>
                <c:pt idx="72">
                  <c:v>90.474999999999994</c:v>
                </c:pt>
                <c:pt idx="73">
                  <c:v>91.521000000000001</c:v>
                </c:pt>
                <c:pt idx="74">
                  <c:v>92.534000000000006</c:v>
                </c:pt>
                <c:pt idx="75">
                  <c:v>93.405000000000001</c:v>
                </c:pt>
                <c:pt idx="76">
                  <c:v>94.031999999999996</c:v>
                </c:pt>
                <c:pt idx="77">
                  <c:v>94.334000000000003</c:v>
                </c:pt>
                <c:pt idx="78">
                  <c:v>94.254000000000005</c:v>
                </c:pt>
                <c:pt idx="79">
                  <c:v>93.766999999999996</c:v>
                </c:pt>
                <c:pt idx="80">
                  <c:v>92.884</c:v>
                </c:pt>
                <c:pt idx="81">
                  <c:v>91.644000000000005</c:v>
                </c:pt>
                <c:pt idx="82">
                  <c:v>90.105000000000004</c:v>
                </c:pt>
                <c:pt idx="83">
                  <c:v>88.337000000000003</c:v>
                </c:pt>
                <c:pt idx="84">
                  <c:v>86.412000000000006</c:v>
                </c:pt>
                <c:pt idx="85">
                  <c:v>84.403000000000006</c:v>
                </c:pt>
                <c:pt idx="86">
                  <c:v>82.38</c:v>
                </c:pt>
                <c:pt idx="87">
                  <c:v>80.403999999999996</c:v>
                </c:pt>
                <c:pt idx="88">
                  <c:v>78.528000000000006</c:v>
                </c:pt>
                <c:pt idx="89">
                  <c:v>76.790000000000006</c:v>
                </c:pt>
                <c:pt idx="90">
                  <c:v>75.212000000000003</c:v>
                </c:pt>
                <c:pt idx="91">
                  <c:v>73.802999999999997</c:v>
                </c:pt>
                <c:pt idx="92">
                  <c:v>72.558999999999997</c:v>
                </c:pt>
                <c:pt idx="93">
                  <c:v>71.47</c:v>
                </c:pt>
                <c:pt idx="94">
                  <c:v>70.522000000000006</c:v>
                </c:pt>
                <c:pt idx="95">
                  <c:v>69.703000000000003</c:v>
                </c:pt>
                <c:pt idx="96">
                  <c:v>69.010000000000005</c:v>
                </c:pt>
                <c:pt idx="97">
                  <c:v>68.44</c:v>
                </c:pt>
                <c:pt idx="98">
                  <c:v>67.994</c:v>
                </c:pt>
                <c:pt idx="99">
                  <c:v>67.664000000000001</c:v>
                </c:pt>
                <c:pt idx="100">
                  <c:v>67.42</c:v>
                </c:pt>
                <c:pt idx="101">
                  <c:v>67.215000000000003</c:v>
                </c:pt>
                <c:pt idx="102">
                  <c:v>66.984999999999999</c:v>
                </c:pt>
                <c:pt idx="103">
                  <c:v>66.664000000000001</c:v>
                </c:pt>
                <c:pt idx="104">
                  <c:v>66.186000000000007</c:v>
                </c:pt>
                <c:pt idx="105">
                  <c:v>65.504000000000005</c:v>
                </c:pt>
                <c:pt idx="106">
                  <c:v>64.596000000000004</c:v>
                </c:pt>
                <c:pt idx="107">
                  <c:v>63.47</c:v>
                </c:pt>
                <c:pt idx="108">
                  <c:v>62.167999999999999</c:v>
                </c:pt>
                <c:pt idx="109">
                  <c:v>60.761000000000003</c:v>
                </c:pt>
                <c:pt idx="110">
                  <c:v>59.328000000000003</c:v>
                </c:pt>
                <c:pt idx="111">
                  <c:v>57.944000000000003</c:v>
                </c:pt>
                <c:pt idx="112">
                  <c:v>56.66</c:v>
                </c:pt>
                <c:pt idx="113">
                  <c:v>55.493000000000002</c:v>
                </c:pt>
                <c:pt idx="114">
                  <c:v>54.43</c:v>
                </c:pt>
                <c:pt idx="115">
                  <c:v>53.439</c:v>
                </c:pt>
                <c:pt idx="116">
                  <c:v>52.485999999999997</c:v>
                </c:pt>
                <c:pt idx="117">
                  <c:v>51.551000000000002</c:v>
                </c:pt>
                <c:pt idx="118">
                  <c:v>50.634999999999998</c:v>
                </c:pt>
                <c:pt idx="119">
                  <c:v>49.758000000000003</c:v>
                </c:pt>
                <c:pt idx="120">
                  <c:v>48.945</c:v>
                </c:pt>
                <c:pt idx="121">
                  <c:v>48.225999999999999</c:v>
                </c:pt>
                <c:pt idx="122">
                  <c:v>47.619</c:v>
                </c:pt>
                <c:pt idx="123">
                  <c:v>47.121000000000002</c:v>
                </c:pt>
                <c:pt idx="124">
                  <c:v>46.704000000000001</c:v>
                </c:pt>
                <c:pt idx="125">
                  <c:v>46.319000000000003</c:v>
                </c:pt>
                <c:pt idx="126">
                  <c:v>45.908000000000001</c:v>
                </c:pt>
                <c:pt idx="127">
                  <c:v>45.418999999999997</c:v>
                </c:pt>
                <c:pt idx="128">
                  <c:v>44.808999999999997</c:v>
                </c:pt>
                <c:pt idx="129">
                  <c:v>44.061</c:v>
                </c:pt>
                <c:pt idx="130">
                  <c:v>43.18</c:v>
                </c:pt>
                <c:pt idx="131">
                  <c:v>42.192999999999998</c:v>
                </c:pt>
                <c:pt idx="132">
                  <c:v>41.131999999999998</c:v>
                </c:pt>
                <c:pt idx="133">
                  <c:v>40.03</c:v>
                </c:pt>
                <c:pt idx="134">
                  <c:v>38.911999999999999</c:v>
                </c:pt>
                <c:pt idx="135">
                  <c:v>37.795999999999999</c:v>
                </c:pt>
                <c:pt idx="136">
                  <c:v>36.692</c:v>
                </c:pt>
                <c:pt idx="137">
                  <c:v>35.609000000000002</c:v>
                </c:pt>
                <c:pt idx="138">
                  <c:v>34.564</c:v>
                </c:pt>
                <c:pt idx="139">
                  <c:v>33.576999999999998</c:v>
                </c:pt>
                <c:pt idx="140">
                  <c:v>32.680999999999997</c:v>
                </c:pt>
                <c:pt idx="141">
                  <c:v>31.908000000000001</c:v>
                </c:pt>
                <c:pt idx="142">
                  <c:v>31.283999999999999</c:v>
                </c:pt>
                <c:pt idx="143">
                  <c:v>30.821000000000002</c:v>
                </c:pt>
                <c:pt idx="144">
                  <c:v>30.513000000000002</c:v>
                </c:pt>
                <c:pt idx="145">
                  <c:v>30.341999999999999</c:v>
                </c:pt>
                <c:pt idx="146">
                  <c:v>30.283999999999999</c:v>
                </c:pt>
                <c:pt idx="147">
                  <c:v>30.308</c:v>
                </c:pt>
                <c:pt idx="148">
                  <c:v>30.385000000000002</c:v>
                </c:pt>
                <c:pt idx="149">
                  <c:v>30.49</c:v>
                </c:pt>
                <c:pt idx="150">
                  <c:v>30.602</c:v>
                </c:pt>
                <c:pt idx="151">
                  <c:v>30.699000000000002</c:v>
                </c:pt>
                <c:pt idx="152">
                  <c:v>30.759</c:v>
                </c:pt>
                <c:pt idx="153">
                  <c:v>30.759</c:v>
                </c:pt>
                <c:pt idx="154">
                  <c:v>30.673999999999999</c:v>
                </c:pt>
                <c:pt idx="155">
                  <c:v>30.475999999999999</c:v>
                </c:pt>
                <c:pt idx="156">
                  <c:v>30.14</c:v>
                </c:pt>
                <c:pt idx="157">
                  <c:v>29.651</c:v>
                </c:pt>
                <c:pt idx="158">
                  <c:v>29.015000000000001</c:v>
                </c:pt>
                <c:pt idx="159">
                  <c:v>28.263000000000002</c:v>
                </c:pt>
                <c:pt idx="160">
                  <c:v>27.437999999999999</c:v>
                </c:pt>
                <c:pt idx="161">
                  <c:v>26.596</c:v>
                </c:pt>
                <c:pt idx="162">
                  <c:v>25.788</c:v>
                </c:pt>
                <c:pt idx="163">
                  <c:v>25.053999999999998</c:v>
                </c:pt>
                <c:pt idx="164">
                  <c:v>24.422000000000001</c:v>
                </c:pt>
                <c:pt idx="165">
                  <c:v>23.905999999999999</c:v>
                </c:pt>
                <c:pt idx="166">
                  <c:v>23.504000000000001</c:v>
                </c:pt>
                <c:pt idx="167">
                  <c:v>23.212</c:v>
                </c:pt>
                <c:pt idx="168">
                  <c:v>23.024000000000001</c:v>
                </c:pt>
                <c:pt idx="169">
                  <c:v>22.933</c:v>
                </c:pt>
                <c:pt idx="170">
                  <c:v>22.937999999999999</c:v>
                </c:pt>
                <c:pt idx="171">
                  <c:v>23.035</c:v>
                </c:pt>
                <c:pt idx="172">
                  <c:v>23.213000000000001</c:v>
                </c:pt>
                <c:pt idx="173">
                  <c:v>23.452999999999999</c:v>
                </c:pt>
                <c:pt idx="174">
                  <c:v>23.734000000000002</c:v>
                </c:pt>
                <c:pt idx="175">
                  <c:v>24.027999999999999</c:v>
                </c:pt>
                <c:pt idx="176">
                  <c:v>24.312999999999999</c:v>
                </c:pt>
                <c:pt idx="177">
                  <c:v>24.571000000000002</c:v>
                </c:pt>
                <c:pt idx="178">
                  <c:v>24.791</c:v>
                </c:pt>
                <c:pt idx="179">
                  <c:v>24.966000000000001</c:v>
                </c:pt>
                <c:pt idx="180">
                  <c:v>25.09</c:v>
                </c:pt>
                <c:pt idx="181">
                  <c:v>25.155000000000001</c:v>
                </c:pt>
                <c:pt idx="182">
                  <c:v>25.155999999999999</c:v>
                </c:pt>
                <c:pt idx="183">
                  <c:v>25.084</c:v>
                </c:pt>
                <c:pt idx="184">
                  <c:v>24.928000000000001</c:v>
                </c:pt>
                <c:pt idx="185">
                  <c:v>24.68</c:v>
                </c:pt>
                <c:pt idx="186">
                  <c:v>24.335000000000001</c:v>
                </c:pt>
                <c:pt idx="187">
                  <c:v>23.902000000000001</c:v>
                </c:pt>
                <c:pt idx="188">
                  <c:v>23.401</c:v>
                </c:pt>
                <c:pt idx="189">
                  <c:v>22.867999999999999</c:v>
                </c:pt>
                <c:pt idx="190">
                  <c:v>22.344999999999999</c:v>
                </c:pt>
                <c:pt idx="191">
                  <c:v>21.870999999999999</c:v>
                </c:pt>
                <c:pt idx="192">
                  <c:v>21.475000000000001</c:v>
                </c:pt>
                <c:pt idx="193">
                  <c:v>21.164999999999999</c:v>
                </c:pt>
                <c:pt idx="194">
                  <c:v>20.931000000000001</c:v>
                </c:pt>
                <c:pt idx="195">
                  <c:v>20.751000000000001</c:v>
                </c:pt>
                <c:pt idx="196">
                  <c:v>20.597999999999999</c:v>
                </c:pt>
                <c:pt idx="197">
                  <c:v>20.448</c:v>
                </c:pt>
                <c:pt idx="198">
                  <c:v>20.286999999999999</c:v>
                </c:pt>
                <c:pt idx="199">
                  <c:v>20.111999999999998</c:v>
                </c:pt>
                <c:pt idx="200">
                  <c:v>19.927</c:v>
                </c:pt>
                <c:pt idx="201">
                  <c:v>19.739000000000001</c:v>
                </c:pt>
                <c:pt idx="202">
                  <c:v>19.55</c:v>
                </c:pt>
                <c:pt idx="203">
                  <c:v>19.347999999999999</c:v>
                </c:pt>
                <c:pt idx="204">
                  <c:v>19.114999999999998</c:v>
                </c:pt>
                <c:pt idx="205">
                  <c:v>18.827000000000002</c:v>
                </c:pt>
                <c:pt idx="206">
                  <c:v>18.457999999999998</c:v>
                </c:pt>
                <c:pt idx="207">
                  <c:v>17.992000000000001</c:v>
                </c:pt>
                <c:pt idx="208">
                  <c:v>17.420000000000002</c:v>
                </c:pt>
                <c:pt idx="209">
                  <c:v>16.738</c:v>
                </c:pt>
                <c:pt idx="210">
                  <c:v>15.952</c:v>
                </c:pt>
                <c:pt idx="211">
                  <c:v>15.071999999999999</c:v>
                </c:pt>
                <c:pt idx="212">
                  <c:v>14.121</c:v>
                </c:pt>
                <c:pt idx="213">
                  <c:v>13.125</c:v>
                </c:pt>
                <c:pt idx="214">
                  <c:v>12.115</c:v>
                </c:pt>
                <c:pt idx="215">
                  <c:v>11.117000000000001</c:v>
                </c:pt>
                <c:pt idx="216">
                  <c:v>10.154999999999999</c:v>
                </c:pt>
                <c:pt idx="217">
                  <c:v>9.2539999999999996</c:v>
                </c:pt>
                <c:pt idx="218">
                  <c:v>8.4420000000000002</c:v>
                </c:pt>
                <c:pt idx="219">
                  <c:v>7.7460000000000004</c:v>
                </c:pt>
                <c:pt idx="220">
                  <c:v>7.19</c:v>
                </c:pt>
                <c:pt idx="221">
                  <c:v>6.7910000000000004</c:v>
                </c:pt>
                <c:pt idx="222">
                  <c:v>6.5490000000000004</c:v>
                </c:pt>
                <c:pt idx="223">
                  <c:v>6.4569999999999999</c:v>
                </c:pt>
                <c:pt idx="224">
                  <c:v>6.4930000000000003</c:v>
                </c:pt>
                <c:pt idx="225">
                  <c:v>6.6239999999999997</c:v>
                </c:pt>
                <c:pt idx="226">
                  <c:v>6.8140000000000001</c:v>
                </c:pt>
                <c:pt idx="227">
                  <c:v>7.0359999999999996</c:v>
                </c:pt>
                <c:pt idx="228">
                  <c:v>7.2709999999999999</c:v>
                </c:pt>
                <c:pt idx="229">
                  <c:v>7.5039999999999996</c:v>
                </c:pt>
                <c:pt idx="230">
                  <c:v>7.7290000000000001</c:v>
                </c:pt>
                <c:pt idx="231">
                  <c:v>7.9349999999999996</c:v>
                </c:pt>
                <c:pt idx="232">
                  <c:v>8.109</c:v>
                </c:pt>
                <c:pt idx="233">
                  <c:v>8.2360000000000007</c:v>
                </c:pt>
                <c:pt idx="234">
                  <c:v>8.2940000000000005</c:v>
                </c:pt>
                <c:pt idx="235">
                  <c:v>8.27</c:v>
                </c:pt>
                <c:pt idx="236">
                  <c:v>8.157</c:v>
                </c:pt>
                <c:pt idx="237">
                  <c:v>7.96</c:v>
                </c:pt>
                <c:pt idx="238">
                  <c:v>7.6890000000000001</c:v>
                </c:pt>
                <c:pt idx="239">
                  <c:v>7.3550000000000004</c:v>
                </c:pt>
                <c:pt idx="240">
                  <c:v>6.968</c:v>
                </c:pt>
                <c:pt idx="241">
                  <c:v>6.5350000000000001</c:v>
                </c:pt>
                <c:pt idx="242">
                  <c:v>6.0640000000000001</c:v>
                </c:pt>
                <c:pt idx="243">
                  <c:v>5.56</c:v>
                </c:pt>
                <c:pt idx="244">
                  <c:v>5.0350000000000001</c:v>
                </c:pt>
                <c:pt idx="245">
                  <c:v>4.5039999999999996</c:v>
                </c:pt>
                <c:pt idx="246">
                  <c:v>3.9820000000000002</c:v>
                </c:pt>
                <c:pt idx="247">
                  <c:v>3.4809999999999999</c:v>
                </c:pt>
                <c:pt idx="248">
                  <c:v>3.0110000000000001</c:v>
                </c:pt>
                <c:pt idx="249">
                  <c:v>2.585</c:v>
                </c:pt>
                <c:pt idx="250">
                  <c:v>2.2130000000000001</c:v>
                </c:pt>
                <c:pt idx="251">
                  <c:v>1.9019999999999999</c:v>
                </c:pt>
                <c:pt idx="252">
                  <c:v>1.6479999999999999</c:v>
                </c:pt>
                <c:pt idx="253">
                  <c:v>1.4390000000000001</c:v>
                </c:pt>
                <c:pt idx="254">
                  <c:v>1.2509999999999999</c:v>
                </c:pt>
                <c:pt idx="255">
                  <c:v>1.0620000000000001</c:v>
                </c:pt>
              </c:numCache>
            </c:numRef>
          </c:yVal>
          <c:smooth val="1"/>
        </c:ser>
        <c:ser>
          <c:idx val="19"/>
          <c:order val="2"/>
          <c:tx>
            <c:v>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'!$M$68:$M$105</c:f>
              <c:numCache>
                <c:formatCode>General</c:formatCode>
                <c:ptCount val="38"/>
                <c:pt idx="0">
                  <c:v>3.5600000000000023</c:v>
                </c:pt>
                <c:pt idx="1">
                  <c:v>3.6200000000000045</c:v>
                </c:pt>
                <c:pt idx="2">
                  <c:v>3.6800000000000068</c:v>
                </c:pt>
                <c:pt idx="3">
                  <c:v>3.7400000000000091</c:v>
                </c:pt>
                <c:pt idx="4">
                  <c:v>3.8000000000000114</c:v>
                </c:pt>
                <c:pt idx="5">
                  <c:v>3.8600000000000136</c:v>
                </c:pt>
                <c:pt idx="6">
                  <c:v>3.9200000000000159</c:v>
                </c:pt>
                <c:pt idx="7">
                  <c:v>3.9800000000000182</c:v>
                </c:pt>
                <c:pt idx="8">
                  <c:v>4.0400000000000063</c:v>
                </c:pt>
                <c:pt idx="9">
                  <c:v>4.1000000000000085</c:v>
                </c:pt>
                <c:pt idx="10">
                  <c:v>4.1600000000000108</c:v>
                </c:pt>
                <c:pt idx="11">
                  <c:v>4.2200000000000131</c:v>
                </c:pt>
                <c:pt idx="12">
                  <c:v>4.2800000000000153</c:v>
                </c:pt>
                <c:pt idx="13">
                  <c:v>4.3400000000000176</c:v>
                </c:pt>
                <c:pt idx="14">
                  <c:v>4.4000000000000199</c:v>
                </c:pt>
                <c:pt idx="15">
                  <c:v>4.4599999999999937</c:v>
                </c:pt>
                <c:pt idx="16">
                  <c:v>4.519999999999996</c:v>
                </c:pt>
                <c:pt idx="17">
                  <c:v>4.5799999999999983</c:v>
                </c:pt>
                <c:pt idx="18">
                  <c:v>4.6400000000000006</c:v>
                </c:pt>
                <c:pt idx="19">
                  <c:v>4.7000000000000028</c:v>
                </c:pt>
                <c:pt idx="20">
                  <c:v>4.7600000000000051</c:v>
                </c:pt>
                <c:pt idx="21">
                  <c:v>4.8200000000000074</c:v>
                </c:pt>
                <c:pt idx="22">
                  <c:v>4.8800000000000097</c:v>
                </c:pt>
                <c:pt idx="23">
                  <c:v>4.9399999999999977</c:v>
                </c:pt>
                <c:pt idx="24">
                  <c:v>5.0200000000000102</c:v>
                </c:pt>
                <c:pt idx="25">
                  <c:v>5.0600000000000023</c:v>
                </c:pt>
                <c:pt idx="26">
                  <c:v>5.1200000000000045</c:v>
                </c:pt>
                <c:pt idx="27">
                  <c:v>5.1800000000000068</c:v>
                </c:pt>
                <c:pt idx="28">
                  <c:v>5.2400000000000091</c:v>
                </c:pt>
                <c:pt idx="29">
                  <c:v>5.3000000000000114</c:v>
                </c:pt>
                <c:pt idx="30">
                  <c:v>5.3800000000000097</c:v>
                </c:pt>
                <c:pt idx="31">
                  <c:v>5.4400000000000119</c:v>
                </c:pt>
                <c:pt idx="32">
                  <c:v>5.480000000000004</c:v>
                </c:pt>
                <c:pt idx="33">
                  <c:v>5.5600000000000165</c:v>
                </c:pt>
                <c:pt idx="34">
                  <c:v>5.6200000000000188</c:v>
                </c:pt>
                <c:pt idx="35">
                  <c:v>5.680000000000021</c:v>
                </c:pt>
                <c:pt idx="36">
                  <c:v>5.7399999999999949</c:v>
                </c:pt>
                <c:pt idx="37">
                  <c:v>5.7999999999999972</c:v>
                </c:pt>
              </c:numCache>
            </c:numRef>
          </c:xVal>
          <c:yVal>
            <c:numRef>
              <c:f>'Refined Data '!$N$68:$N$105</c:f>
              <c:numCache>
                <c:formatCode>General</c:formatCode>
                <c:ptCount val="38"/>
                <c:pt idx="0">
                  <c:v>105.928</c:v>
                </c:pt>
                <c:pt idx="1">
                  <c:v>105.92399999999999</c:v>
                </c:pt>
                <c:pt idx="2">
                  <c:v>105.51599999999999</c:v>
                </c:pt>
                <c:pt idx="3">
                  <c:v>104.663</c:v>
                </c:pt>
                <c:pt idx="4">
                  <c:v>103.33499999999999</c:v>
                </c:pt>
                <c:pt idx="5">
                  <c:v>101.521</c:v>
                </c:pt>
                <c:pt idx="6">
                  <c:v>99.233000000000004</c:v>
                </c:pt>
                <c:pt idx="7">
                  <c:v>96.509999999999991</c:v>
                </c:pt>
                <c:pt idx="8">
                  <c:v>93.411000000000001</c:v>
                </c:pt>
                <c:pt idx="9">
                  <c:v>90.001999999999995</c:v>
                </c:pt>
                <c:pt idx="10">
                  <c:v>86.358000000000004</c:v>
                </c:pt>
                <c:pt idx="11">
                  <c:v>82.560999999999993</c:v>
                </c:pt>
                <c:pt idx="12">
                  <c:v>78.683999999999997</c:v>
                </c:pt>
                <c:pt idx="13">
                  <c:v>74.792000000000002</c:v>
                </c:pt>
                <c:pt idx="14">
                  <c:v>70.936000000000007</c:v>
                </c:pt>
                <c:pt idx="15">
                  <c:v>67.144999999999996</c:v>
                </c:pt>
                <c:pt idx="16">
                  <c:v>63.429000000000002</c:v>
                </c:pt>
                <c:pt idx="17">
                  <c:v>59.778000000000006</c:v>
                </c:pt>
                <c:pt idx="18">
                  <c:v>56.173000000000002</c:v>
                </c:pt>
                <c:pt idx="19">
                  <c:v>52.588999999999999</c:v>
                </c:pt>
                <c:pt idx="20">
                  <c:v>49.001000000000005</c:v>
                </c:pt>
                <c:pt idx="21">
                  <c:v>45.391999999999996</c:v>
                </c:pt>
                <c:pt idx="22">
                  <c:v>41.757999999999996</c:v>
                </c:pt>
                <c:pt idx="23">
                  <c:v>38.111000000000004</c:v>
                </c:pt>
                <c:pt idx="24">
                  <c:v>34.480000000000004</c:v>
                </c:pt>
                <c:pt idx="25">
                  <c:v>30.906000000000002</c:v>
                </c:pt>
                <c:pt idx="26">
                  <c:v>27.435000000000002</c:v>
                </c:pt>
                <c:pt idx="27">
                  <c:v>24.116</c:v>
                </c:pt>
                <c:pt idx="28">
                  <c:v>20.991</c:v>
                </c:pt>
                <c:pt idx="29">
                  <c:v>18.099</c:v>
                </c:pt>
                <c:pt idx="30">
                  <c:v>15.475000000000001</c:v>
                </c:pt>
                <c:pt idx="31">
                  <c:v>13.147</c:v>
                </c:pt>
                <c:pt idx="32">
                  <c:v>11.14</c:v>
                </c:pt>
                <c:pt idx="33">
                  <c:v>9.4670000000000005</c:v>
                </c:pt>
                <c:pt idx="34">
                  <c:v>8.136000000000001</c:v>
                </c:pt>
                <c:pt idx="35">
                  <c:v>7.1530000000000005</c:v>
                </c:pt>
                <c:pt idx="36">
                  <c:v>6.5190000000000001</c:v>
                </c:pt>
                <c:pt idx="37">
                  <c:v>6.2210000000000001</c:v>
                </c:pt>
              </c:numCache>
            </c:numRef>
          </c:yVal>
          <c:smooth val="1"/>
        </c:ser>
        <c:ser>
          <c:idx val="20"/>
          <c:order val="3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'!$P$62:$P$118</c:f>
              <c:numCache>
                <c:formatCode>General</c:formatCode>
                <c:ptCount val="57"/>
                <c:pt idx="0">
                  <c:v>3.8400000000000034</c:v>
                </c:pt>
                <c:pt idx="1">
                  <c:v>3.9200000000000159</c:v>
                </c:pt>
                <c:pt idx="2">
                  <c:v>3.980000000000004</c:v>
                </c:pt>
                <c:pt idx="3">
                  <c:v>4.0600000000000165</c:v>
                </c:pt>
                <c:pt idx="4">
                  <c:v>4.1200000000000188</c:v>
                </c:pt>
                <c:pt idx="5">
                  <c:v>4.2000000000000028</c:v>
                </c:pt>
                <c:pt idx="6">
                  <c:v>4.2600000000000051</c:v>
                </c:pt>
                <c:pt idx="7">
                  <c:v>4.3400000000000176</c:v>
                </c:pt>
                <c:pt idx="8">
                  <c:v>4.4000000000000057</c:v>
                </c:pt>
                <c:pt idx="9">
                  <c:v>4.4800000000000182</c:v>
                </c:pt>
                <c:pt idx="10">
                  <c:v>4.5400000000000205</c:v>
                </c:pt>
                <c:pt idx="11">
                  <c:v>4.6200000000000045</c:v>
                </c:pt>
                <c:pt idx="12">
                  <c:v>4.6800000000000068</c:v>
                </c:pt>
                <c:pt idx="13">
                  <c:v>4.7600000000000193</c:v>
                </c:pt>
                <c:pt idx="14">
                  <c:v>4.8200000000000216</c:v>
                </c:pt>
                <c:pt idx="15">
                  <c:v>4.9000000000000057</c:v>
                </c:pt>
                <c:pt idx="16">
                  <c:v>4.960000000000008</c:v>
                </c:pt>
                <c:pt idx="17">
                  <c:v>5.0400000000000063</c:v>
                </c:pt>
                <c:pt idx="18">
                  <c:v>5.1000000000000085</c:v>
                </c:pt>
                <c:pt idx="19">
                  <c:v>5.1800000000000068</c:v>
                </c:pt>
                <c:pt idx="20">
                  <c:v>5.2400000000000091</c:v>
                </c:pt>
                <c:pt idx="21">
                  <c:v>5.3200000000000074</c:v>
                </c:pt>
                <c:pt idx="22">
                  <c:v>5.3800000000000097</c:v>
                </c:pt>
                <c:pt idx="23">
                  <c:v>5.4600000000000222</c:v>
                </c:pt>
                <c:pt idx="24">
                  <c:v>5.5200000000000102</c:v>
                </c:pt>
                <c:pt idx="25">
                  <c:v>5.6000000000000085</c:v>
                </c:pt>
                <c:pt idx="26">
                  <c:v>5.6600000000000108</c:v>
                </c:pt>
                <c:pt idx="27">
                  <c:v>5.7400000000000091</c:v>
                </c:pt>
                <c:pt idx="28">
                  <c:v>5.8200000000000216</c:v>
                </c:pt>
                <c:pt idx="29">
                  <c:v>5.8800000000000239</c:v>
                </c:pt>
                <c:pt idx="30">
                  <c:v>5.9400000000000261</c:v>
                </c:pt>
                <c:pt idx="31">
                  <c:v>6.0200000000000102</c:v>
                </c:pt>
                <c:pt idx="32">
                  <c:v>6.1000000000000227</c:v>
                </c:pt>
                <c:pt idx="33">
                  <c:v>6.1599999999999966</c:v>
                </c:pt>
                <c:pt idx="34">
                  <c:v>6.2400000000000091</c:v>
                </c:pt>
                <c:pt idx="35">
                  <c:v>6.3000000000000114</c:v>
                </c:pt>
                <c:pt idx="36">
                  <c:v>6.3800000000000097</c:v>
                </c:pt>
                <c:pt idx="37">
                  <c:v>6.4400000000000119</c:v>
                </c:pt>
                <c:pt idx="38">
                  <c:v>6.5200000000000102</c:v>
                </c:pt>
                <c:pt idx="39">
                  <c:v>6.5800000000000125</c:v>
                </c:pt>
                <c:pt idx="40">
                  <c:v>6.6600000000000108</c:v>
                </c:pt>
                <c:pt idx="41">
                  <c:v>6.7200000000000131</c:v>
                </c:pt>
                <c:pt idx="42">
                  <c:v>6.8000000000000114</c:v>
                </c:pt>
                <c:pt idx="43">
                  <c:v>6.8800000000000097</c:v>
                </c:pt>
                <c:pt idx="44">
                  <c:v>6.9400000000000119</c:v>
                </c:pt>
                <c:pt idx="45">
                  <c:v>7.0200000000000102</c:v>
                </c:pt>
                <c:pt idx="46">
                  <c:v>7.0800000000000125</c:v>
                </c:pt>
                <c:pt idx="47">
                  <c:v>7.160000000000025</c:v>
                </c:pt>
                <c:pt idx="48">
                  <c:v>7.2400000000000091</c:v>
                </c:pt>
                <c:pt idx="49">
                  <c:v>7.3000000000000114</c:v>
                </c:pt>
                <c:pt idx="50">
                  <c:v>7.3600000000000136</c:v>
                </c:pt>
                <c:pt idx="51">
                  <c:v>7.4399999999999977</c:v>
                </c:pt>
                <c:pt idx="52">
                  <c:v>7.5200000000000102</c:v>
                </c:pt>
                <c:pt idx="53">
                  <c:v>7.5800000000000125</c:v>
                </c:pt>
                <c:pt idx="54">
                  <c:v>7.6600000000000108</c:v>
                </c:pt>
                <c:pt idx="55">
                  <c:v>7.7200000000000131</c:v>
                </c:pt>
                <c:pt idx="56">
                  <c:v>7.8000000000000114</c:v>
                </c:pt>
              </c:numCache>
            </c:numRef>
          </c:xVal>
          <c:yVal>
            <c:numRef>
              <c:f>'Refined Data '!$Q$62:$Q$118</c:f>
              <c:numCache>
                <c:formatCode>General</c:formatCode>
                <c:ptCount val="57"/>
                <c:pt idx="0">
                  <c:v>92.381</c:v>
                </c:pt>
                <c:pt idx="1">
                  <c:v>91.781000000000006</c:v>
                </c:pt>
                <c:pt idx="2">
                  <c:v>91.054000000000002</c:v>
                </c:pt>
                <c:pt idx="3">
                  <c:v>90.221000000000004</c:v>
                </c:pt>
                <c:pt idx="4">
                  <c:v>89.314999999999998</c:v>
                </c:pt>
                <c:pt idx="5">
                  <c:v>88.378</c:v>
                </c:pt>
                <c:pt idx="6">
                  <c:v>87.452000000000012</c:v>
                </c:pt>
                <c:pt idx="7">
                  <c:v>86.576999999999998</c:v>
                </c:pt>
                <c:pt idx="8">
                  <c:v>85.792000000000002</c:v>
                </c:pt>
                <c:pt idx="9">
                  <c:v>85.126999999999995</c:v>
                </c:pt>
                <c:pt idx="10">
                  <c:v>84.600000000000009</c:v>
                </c:pt>
                <c:pt idx="11">
                  <c:v>84.216000000000008</c:v>
                </c:pt>
                <c:pt idx="12">
                  <c:v>83.977000000000004</c:v>
                </c:pt>
                <c:pt idx="13">
                  <c:v>83.88000000000001</c:v>
                </c:pt>
                <c:pt idx="14">
                  <c:v>83.920000000000016</c:v>
                </c:pt>
                <c:pt idx="15">
                  <c:v>84.091000000000008</c:v>
                </c:pt>
                <c:pt idx="16">
                  <c:v>84.388000000000005</c:v>
                </c:pt>
                <c:pt idx="17">
                  <c:v>84.810999999999993</c:v>
                </c:pt>
                <c:pt idx="18">
                  <c:v>85.356000000000009</c:v>
                </c:pt>
                <c:pt idx="19">
                  <c:v>86.01100000000001</c:v>
                </c:pt>
                <c:pt idx="20">
                  <c:v>86.759</c:v>
                </c:pt>
                <c:pt idx="21">
                  <c:v>87.572000000000003</c:v>
                </c:pt>
                <c:pt idx="22">
                  <c:v>88.411000000000001</c:v>
                </c:pt>
                <c:pt idx="23">
                  <c:v>89.231999999999999</c:v>
                </c:pt>
                <c:pt idx="24">
                  <c:v>89.988000000000014</c:v>
                </c:pt>
                <c:pt idx="25">
                  <c:v>90.423000000000002</c:v>
                </c:pt>
                <c:pt idx="26">
                  <c:v>90.677999999999997</c:v>
                </c:pt>
                <c:pt idx="27">
                  <c:v>90.694000000000003</c:v>
                </c:pt>
                <c:pt idx="28">
                  <c:v>90.42</c:v>
                </c:pt>
                <c:pt idx="29">
                  <c:v>89.812000000000012</c:v>
                </c:pt>
                <c:pt idx="30">
                  <c:v>89.640999999999991</c:v>
                </c:pt>
                <c:pt idx="31">
                  <c:v>89.086000000000013</c:v>
                </c:pt>
                <c:pt idx="32">
                  <c:v>89.141999999999996</c:v>
                </c:pt>
                <c:pt idx="33">
                  <c:v>88.808999999999997</c:v>
                </c:pt>
                <c:pt idx="34">
                  <c:v>88.096000000000004</c:v>
                </c:pt>
                <c:pt idx="35">
                  <c:v>87.022999999999996</c:v>
                </c:pt>
                <c:pt idx="36">
                  <c:v>85.616000000000014</c:v>
                </c:pt>
                <c:pt idx="37">
                  <c:v>83.902000000000015</c:v>
                </c:pt>
                <c:pt idx="38">
                  <c:v>81.908000000000015</c:v>
                </c:pt>
                <c:pt idx="39">
                  <c:v>80.661000000000001</c:v>
                </c:pt>
                <c:pt idx="40">
                  <c:v>79.175000000000011</c:v>
                </c:pt>
                <c:pt idx="41">
                  <c:v>77.456000000000017</c:v>
                </c:pt>
                <c:pt idx="42">
                  <c:v>75.497000000000014</c:v>
                </c:pt>
                <c:pt idx="43">
                  <c:v>74.683000000000007</c:v>
                </c:pt>
                <c:pt idx="44">
                  <c:v>70.194000000000003</c:v>
                </c:pt>
                <c:pt idx="45">
                  <c:v>65.408000000000001</c:v>
                </c:pt>
                <c:pt idx="46">
                  <c:v>60.3</c:v>
                </c:pt>
                <c:pt idx="47">
                  <c:v>54.853999999999999</c:v>
                </c:pt>
                <c:pt idx="48">
                  <c:v>49.062000000000005</c:v>
                </c:pt>
                <c:pt idx="49">
                  <c:v>42.938000000000002</c:v>
                </c:pt>
                <c:pt idx="50">
                  <c:v>36.514000000000003</c:v>
                </c:pt>
                <c:pt idx="51">
                  <c:v>29.849000000000004</c:v>
                </c:pt>
                <c:pt idx="52">
                  <c:v>23.020000000000003</c:v>
                </c:pt>
                <c:pt idx="53">
                  <c:v>16.128</c:v>
                </c:pt>
                <c:pt idx="54">
                  <c:v>9.2870000000000008</c:v>
                </c:pt>
                <c:pt idx="55">
                  <c:v>2.6160000000000005</c:v>
                </c:pt>
                <c:pt idx="56">
                  <c:v>-3.7589999999999995</c:v>
                </c:pt>
              </c:numCache>
            </c:numRef>
          </c:yVal>
          <c:smooth val="1"/>
        </c:ser>
        <c:ser>
          <c:idx val="21"/>
          <c:order val="4"/>
          <c:tx>
            <c:v>light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'!$S$71:$S$196</c:f>
              <c:numCache>
                <c:formatCode>General</c:formatCode>
                <c:ptCount val="126"/>
                <c:pt idx="0">
                  <c:v>5.7133333333333525</c:v>
                </c:pt>
                <c:pt idx="1">
                  <c:v>5.813333333333361</c:v>
                </c:pt>
                <c:pt idx="2">
                  <c:v>5.9133333333333553</c:v>
                </c:pt>
                <c:pt idx="3">
                  <c:v>6.0133333333333496</c:v>
                </c:pt>
                <c:pt idx="4">
                  <c:v>6.1133333333333439</c:v>
                </c:pt>
                <c:pt idx="5">
                  <c:v>6.1933333333333564</c:v>
                </c:pt>
                <c:pt idx="6">
                  <c:v>6.2333333333333485</c:v>
                </c:pt>
                <c:pt idx="7">
                  <c:v>6.313333333333361</c:v>
                </c:pt>
                <c:pt idx="8">
                  <c:v>6.4133333333333553</c:v>
                </c:pt>
                <c:pt idx="9">
                  <c:v>6.5133333333333496</c:v>
                </c:pt>
                <c:pt idx="10">
                  <c:v>6.6133333333333582</c:v>
                </c:pt>
                <c:pt idx="11">
                  <c:v>6.6733333333333604</c:v>
                </c:pt>
                <c:pt idx="12">
                  <c:v>6.7733333333333547</c:v>
                </c:pt>
                <c:pt idx="13">
                  <c:v>6.8733333333333491</c:v>
                </c:pt>
                <c:pt idx="14">
                  <c:v>6.9733333333333576</c:v>
                </c:pt>
                <c:pt idx="15">
                  <c:v>7.0583333333333513</c:v>
                </c:pt>
                <c:pt idx="16">
                  <c:v>7.1183333333333536</c:v>
                </c:pt>
                <c:pt idx="17">
                  <c:v>7.2183333333333479</c:v>
                </c:pt>
                <c:pt idx="18">
                  <c:v>7.3183333333333564</c:v>
                </c:pt>
                <c:pt idx="19">
                  <c:v>7.418333333333365</c:v>
                </c:pt>
                <c:pt idx="20">
                  <c:v>7.4783333333333672</c:v>
                </c:pt>
                <c:pt idx="21">
                  <c:v>7.5183333333333593</c:v>
                </c:pt>
                <c:pt idx="22">
                  <c:v>7.596333333333348</c:v>
                </c:pt>
                <c:pt idx="23">
                  <c:v>7.6763333333333463</c:v>
                </c:pt>
                <c:pt idx="24">
                  <c:v>7.7583333333333542</c:v>
                </c:pt>
                <c:pt idx="25">
                  <c:v>7.7983333333333462</c:v>
                </c:pt>
                <c:pt idx="26">
                  <c:v>7.8983333333333405</c:v>
                </c:pt>
                <c:pt idx="27">
                  <c:v>7.9783333333333388</c:v>
                </c:pt>
                <c:pt idx="28">
                  <c:v>8.0783333333333331</c:v>
                </c:pt>
                <c:pt idx="29">
                  <c:v>8.1783333333333417</c:v>
                </c:pt>
                <c:pt idx="30">
                  <c:v>8.2783333333333502</c:v>
                </c:pt>
                <c:pt idx="31">
                  <c:v>8.3656060606060691</c:v>
                </c:pt>
                <c:pt idx="32">
                  <c:v>8.4256060606060714</c:v>
                </c:pt>
                <c:pt idx="33">
                  <c:v>8.5256060606060657</c:v>
                </c:pt>
                <c:pt idx="34">
                  <c:v>8.6256060606060601</c:v>
                </c:pt>
                <c:pt idx="35">
                  <c:v>8.7256060606060686</c:v>
                </c:pt>
                <c:pt idx="36">
                  <c:v>8.8256060606060629</c:v>
                </c:pt>
                <c:pt idx="37">
                  <c:v>8.8856060606060652</c:v>
                </c:pt>
                <c:pt idx="38">
                  <c:v>8.9856060606060595</c:v>
                </c:pt>
                <c:pt idx="39">
                  <c:v>9.065606060606072</c:v>
                </c:pt>
                <c:pt idx="40">
                  <c:v>9.1656060606060663</c:v>
                </c:pt>
                <c:pt idx="41">
                  <c:v>9.2256060606060686</c:v>
                </c:pt>
                <c:pt idx="42">
                  <c:v>9.3256060606060771</c:v>
                </c:pt>
                <c:pt idx="43">
                  <c:v>9.4256060606060714</c:v>
                </c:pt>
                <c:pt idx="44">
                  <c:v>9.5256060606060657</c:v>
                </c:pt>
                <c:pt idx="45">
                  <c:v>9.6256060606060601</c:v>
                </c:pt>
                <c:pt idx="46">
                  <c:v>9.6856060606060623</c:v>
                </c:pt>
                <c:pt idx="47">
                  <c:v>9.7856060606060566</c:v>
                </c:pt>
                <c:pt idx="48">
                  <c:v>9.8856060606060652</c:v>
                </c:pt>
                <c:pt idx="49">
                  <c:v>9.9656060606060635</c:v>
                </c:pt>
                <c:pt idx="50">
                  <c:v>10.025606060606066</c:v>
                </c:pt>
                <c:pt idx="51">
                  <c:v>10.125606060606074</c:v>
                </c:pt>
                <c:pt idx="52">
                  <c:v>10.225606060606069</c:v>
                </c:pt>
                <c:pt idx="53">
                  <c:v>10.325606060606063</c:v>
                </c:pt>
                <c:pt idx="54">
                  <c:v>10.425606060606071</c:v>
                </c:pt>
                <c:pt idx="55">
                  <c:v>10.485606060606074</c:v>
                </c:pt>
                <c:pt idx="56">
                  <c:v>10.585606060606068</c:v>
                </c:pt>
                <c:pt idx="57">
                  <c:v>10.685606060606062</c:v>
                </c:pt>
                <c:pt idx="58">
                  <c:v>10.785606060606057</c:v>
                </c:pt>
                <c:pt idx="59">
                  <c:v>10.885606060606051</c:v>
                </c:pt>
                <c:pt idx="60">
                  <c:v>10.965606060606063</c:v>
                </c:pt>
                <c:pt idx="61">
                  <c:v>11.065606060606058</c:v>
                </c:pt>
                <c:pt idx="62">
                  <c:v>11.165606060606066</c:v>
                </c:pt>
                <c:pt idx="63">
                  <c:v>11.185606060606062</c:v>
                </c:pt>
                <c:pt idx="64">
                  <c:v>11.245606060606065</c:v>
                </c:pt>
                <c:pt idx="65">
                  <c:v>11.345606060606073</c:v>
                </c:pt>
                <c:pt idx="66">
                  <c:v>11.425606060606057</c:v>
                </c:pt>
                <c:pt idx="67">
                  <c:v>11.525606060606066</c:v>
                </c:pt>
                <c:pt idx="68">
                  <c:v>11.585606060606068</c:v>
                </c:pt>
                <c:pt idx="69">
                  <c:v>11.685606060606062</c:v>
                </c:pt>
                <c:pt idx="70">
                  <c:v>11.785606060606071</c:v>
                </c:pt>
                <c:pt idx="71">
                  <c:v>11.885606060606079</c:v>
                </c:pt>
                <c:pt idx="72">
                  <c:v>11.945606060606053</c:v>
                </c:pt>
                <c:pt idx="73">
                  <c:v>12.045606060606076</c:v>
                </c:pt>
                <c:pt idx="74">
                  <c:v>12.12560606060606</c:v>
                </c:pt>
                <c:pt idx="75">
                  <c:v>12.225606060606054</c:v>
                </c:pt>
                <c:pt idx="76">
                  <c:v>12.318333333333328</c:v>
                </c:pt>
                <c:pt idx="77">
                  <c:v>12.418333333333322</c:v>
                </c:pt>
                <c:pt idx="78">
                  <c:v>12.518333333333345</c:v>
                </c:pt>
                <c:pt idx="79">
                  <c:v>12.618333333333339</c:v>
                </c:pt>
                <c:pt idx="80">
                  <c:v>12.698333333333323</c:v>
                </c:pt>
                <c:pt idx="81">
                  <c:v>12.787424242424237</c:v>
                </c:pt>
                <c:pt idx="82">
                  <c:v>12.887424242424231</c:v>
                </c:pt>
                <c:pt idx="83">
                  <c:v>12.987424242424254</c:v>
                </c:pt>
                <c:pt idx="84">
                  <c:v>13.087424242424248</c:v>
                </c:pt>
                <c:pt idx="85">
                  <c:v>13.187424242424242</c:v>
                </c:pt>
                <c:pt idx="86">
                  <c:v>13.267424242424241</c:v>
                </c:pt>
                <c:pt idx="87">
                  <c:v>13.287424242424251</c:v>
                </c:pt>
                <c:pt idx="88">
                  <c:v>13.387424242424245</c:v>
                </c:pt>
                <c:pt idx="89">
                  <c:v>13.467424242424258</c:v>
                </c:pt>
                <c:pt idx="90">
                  <c:v>13.567424242424252</c:v>
                </c:pt>
                <c:pt idx="91">
                  <c:v>13.667424242424246</c:v>
                </c:pt>
                <c:pt idx="92">
                  <c:v>13.767424242424255</c:v>
                </c:pt>
                <c:pt idx="93">
                  <c:v>13.847424242424239</c:v>
                </c:pt>
                <c:pt idx="94">
                  <c:v>13.937424242424242</c:v>
                </c:pt>
                <c:pt idx="95">
                  <c:v>14.037424242424237</c:v>
                </c:pt>
                <c:pt idx="96">
                  <c:v>14.137424242424231</c:v>
                </c:pt>
                <c:pt idx="97">
                  <c:v>14.177424242424237</c:v>
                </c:pt>
                <c:pt idx="98">
                  <c:v>14.277424242424232</c:v>
                </c:pt>
                <c:pt idx="99">
                  <c:v>14.357424242424244</c:v>
                </c:pt>
                <c:pt idx="100">
                  <c:v>14.457424242424239</c:v>
                </c:pt>
                <c:pt idx="101">
                  <c:v>14.540757575757567</c:v>
                </c:pt>
                <c:pt idx="102">
                  <c:v>14.62075757575758</c:v>
                </c:pt>
                <c:pt idx="103">
                  <c:v>14.680757575757582</c:v>
                </c:pt>
                <c:pt idx="104">
                  <c:v>14.780757575757576</c:v>
                </c:pt>
                <c:pt idx="105">
                  <c:v>14.86075757575756</c:v>
                </c:pt>
                <c:pt idx="106">
                  <c:v>14.920757575757563</c:v>
                </c:pt>
                <c:pt idx="107">
                  <c:v>15.020757575757571</c:v>
                </c:pt>
                <c:pt idx="108">
                  <c:v>15.100757575757569</c:v>
                </c:pt>
                <c:pt idx="109">
                  <c:v>15.200757575757578</c:v>
                </c:pt>
                <c:pt idx="110">
                  <c:v>15.280757575757562</c:v>
                </c:pt>
                <c:pt idx="111">
                  <c:v>15.380757575757585</c:v>
                </c:pt>
                <c:pt idx="112">
                  <c:v>15.480757575757579</c:v>
                </c:pt>
                <c:pt idx="113">
                  <c:v>15.580757575757573</c:v>
                </c:pt>
                <c:pt idx="114">
                  <c:v>15.660757575757572</c:v>
                </c:pt>
                <c:pt idx="115">
                  <c:v>15.760757575757566</c:v>
                </c:pt>
                <c:pt idx="116">
                  <c:v>15.840757575757578</c:v>
                </c:pt>
                <c:pt idx="117">
                  <c:v>15.940757575757573</c:v>
                </c:pt>
                <c:pt idx="118">
                  <c:v>16.040757575757567</c:v>
                </c:pt>
                <c:pt idx="119">
                  <c:v>16.12075757575758</c:v>
                </c:pt>
                <c:pt idx="120">
                  <c:v>16.220757575757574</c:v>
                </c:pt>
                <c:pt idx="121">
                  <c:v>16.300757575757572</c:v>
                </c:pt>
                <c:pt idx="122">
                  <c:v>16.400757575757567</c:v>
                </c:pt>
                <c:pt idx="123">
                  <c:v>16.500757575757575</c:v>
                </c:pt>
                <c:pt idx="124">
                  <c:v>16.600757575757584</c:v>
                </c:pt>
                <c:pt idx="125">
                  <c:v>16.680757575757568</c:v>
                </c:pt>
              </c:numCache>
            </c:numRef>
          </c:xVal>
          <c:yVal>
            <c:numRef>
              <c:f>'Refined Data '!$T$71:$T$196</c:f>
              <c:numCache>
                <c:formatCode>General</c:formatCode>
                <c:ptCount val="126"/>
                <c:pt idx="0">
                  <c:v>209.28799999999998</c:v>
                </c:pt>
                <c:pt idx="1">
                  <c:v>208.98699999999999</c:v>
                </c:pt>
                <c:pt idx="2">
                  <c:v>208.11699999999999</c:v>
                </c:pt>
                <c:pt idx="3">
                  <c:v>206.71199999999999</c:v>
                </c:pt>
                <c:pt idx="4">
                  <c:v>204.816</c:v>
                </c:pt>
                <c:pt idx="5">
                  <c:v>202.48899999999998</c:v>
                </c:pt>
                <c:pt idx="6">
                  <c:v>199.798</c:v>
                </c:pt>
                <c:pt idx="7">
                  <c:v>196.82</c:v>
                </c:pt>
                <c:pt idx="8">
                  <c:v>193.61999999999998</c:v>
                </c:pt>
                <c:pt idx="9">
                  <c:v>190.24599999999998</c:v>
                </c:pt>
                <c:pt idx="10">
                  <c:v>186.72399999999999</c:v>
                </c:pt>
                <c:pt idx="11">
                  <c:v>183.071</c:v>
                </c:pt>
                <c:pt idx="12">
                  <c:v>179.30099999999999</c:v>
                </c:pt>
                <c:pt idx="13">
                  <c:v>175.42</c:v>
                </c:pt>
                <c:pt idx="14">
                  <c:v>171.42399999999998</c:v>
                </c:pt>
                <c:pt idx="15">
                  <c:v>167.304</c:v>
                </c:pt>
                <c:pt idx="16">
                  <c:v>163.054</c:v>
                </c:pt>
                <c:pt idx="17">
                  <c:v>158.667</c:v>
                </c:pt>
                <c:pt idx="18">
                  <c:v>154.14099999999999</c:v>
                </c:pt>
                <c:pt idx="19">
                  <c:v>149.47799999999998</c:v>
                </c:pt>
                <c:pt idx="20">
                  <c:v>144.68599999999998</c:v>
                </c:pt>
                <c:pt idx="21">
                  <c:v>139.77199999999999</c:v>
                </c:pt>
                <c:pt idx="22">
                  <c:v>134.73899999999998</c:v>
                </c:pt>
                <c:pt idx="23">
                  <c:v>129.584</c:v>
                </c:pt>
                <c:pt idx="24">
                  <c:v>124.301</c:v>
                </c:pt>
                <c:pt idx="25">
                  <c:v>118.88000000000001</c:v>
                </c:pt>
                <c:pt idx="26">
                  <c:v>113.315</c:v>
                </c:pt>
                <c:pt idx="27">
                  <c:v>107.601</c:v>
                </c:pt>
                <c:pt idx="28">
                  <c:v>101.75</c:v>
                </c:pt>
                <c:pt idx="29">
                  <c:v>95.784000000000006</c:v>
                </c:pt>
                <c:pt idx="30">
                  <c:v>89.743000000000009</c:v>
                </c:pt>
                <c:pt idx="31">
                  <c:v>83.683000000000007</c:v>
                </c:pt>
                <c:pt idx="32">
                  <c:v>77.668999999999997</c:v>
                </c:pt>
                <c:pt idx="33">
                  <c:v>71.774000000000001</c:v>
                </c:pt>
                <c:pt idx="34">
                  <c:v>66.069999999999993</c:v>
                </c:pt>
                <c:pt idx="35">
                  <c:v>60.629999999999995</c:v>
                </c:pt>
                <c:pt idx="36">
                  <c:v>55.524000000000001</c:v>
                </c:pt>
                <c:pt idx="37">
                  <c:v>50.817000000000007</c:v>
                </c:pt>
                <c:pt idx="38">
                  <c:v>46.557000000000002</c:v>
                </c:pt>
                <c:pt idx="39">
                  <c:v>42.777000000000001</c:v>
                </c:pt>
                <c:pt idx="40">
                  <c:v>39.492999999999995</c:v>
                </c:pt>
                <c:pt idx="41">
                  <c:v>36.700999999999993</c:v>
                </c:pt>
                <c:pt idx="42">
                  <c:v>34.372</c:v>
                </c:pt>
                <c:pt idx="43">
                  <c:v>32.472000000000001</c:v>
                </c:pt>
                <c:pt idx="44">
                  <c:v>30.96</c:v>
                </c:pt>
                <c:pt idx="45">
                  <c:v>29.788</c:v>
                </c:pt>
                <c:pt idx="46">
                  <c:v>28.901</c:v>
                </c:pt>
                <c:pt idx="47">
                  <c:v>28.242999999999999</c:v>
                </c:pt>
                <c:pt idx="48">
                  <c:v>27.757000000000001</c:v>
                </c:pt>
                <c:pt idx="49">
                  <c:v>27.387</c:v>
                </c:pt>
                <c:pt idx="50">
                  <c:v>27.081</c:v>
                </c:pt>
                <c:pt idx="51">
                  <c:v>26.791</c:v>
                </c:pt>
                <c:pt idx="52">
                  <c:v>26.475999999999999</c:v>
                </c:pt>
                <c:pt idx="53">
                  <c:v>26.100999999999999</c:v>
                </c:pt>
                <c:pt idx="54">
                  <c:v>25.637</c:v>
                </c:pt>
                <c:pt idx="55">
                  <c:v>25.065000000000001</c:v>
                </c:pt>
                <c:pt idx="56">
                  <c:v>24.38</c:v>
                </c:pt>
                <c:pt idx="57">
                  <c:v>23.585999999999999</c:v>
                </c:pt>
                <c:pt idx="58">
                  <c:v>22.693000000000001</c:v>
                </c:pt>
                <c:pt idx="59">
                  <c:v>21.721</c:v>
                </c:pt>
                <c:pt idx="60">
                  <c:v>20.696000000000002</c:v>
                </c:pt>
                <c:pt idx="61">
                  <c:v>19.655999999999999</c:v>
                </c:pt>
                <c:pt idx="62">
                  <c:v>18.643000000000001</c:v>
                </c:pt>
                <c:pt idx="63">
                  <c:v>17.692999999999998</c:v>
                </c:pt>
                <c:pt idx="64">
                  <c:v>16.838000000000001</c:v>
                </c:pt>
                <c:pt idx="65">
                  <c:v>16.094999999999999</c:v>
                </c:pt>
                <c:pt idx="66">
                  <c:v>15.476000000000001</c:v>
                </c:pt>
                <c:pt idx="67">
                  <c:v>14.988</c:v>
                </c:pt>
                <c:pt idx="68">
                  <c:v>14.638</c:v>
                </c:pt>
                <c:pt idx="69">
                  <c:v>14.431000000000001</c:v>
                </c:pt>
                <c:pt idx="70">
                  <c:v>14.366</c:v>
                </c:pt>
                <c:pt idx="71">
                  <c:v>14.436999999999999</c:v>
                </c:pt>
                <c:pt idx="72">
                  <c:v>14.628</c:v>
                </c:pt>
                <c:pt idx="73">
                  <c:v>14.923</c:v>
                </c:pt>
                <c:pt idx="74">
                  <c:v>15.303000000000001</c:v>
                </c:pt>
                <c:pt idx="75">
                  <c:v>15.747999999999999</c:v>
                </c:pt>
                <c:pt idx="76">
                  <c:v>16.237000000000002</c:v>
                </c:pt>
                <c:pt idx="77">
                  <c:v>16.750999999999998</c:v>
                </c:pt>
                <c:pt idx="78">
                  <c:v>17.268999999999998</c:v>
                </c:pt>
                <c:pt idx="79">
                  <c:v>17.771000000000001</c:v>
                </c:pt>
                <c:pt idx="80">
                  <c:v>18.233000000000001</c:v>
                </c:pt>
                <c:pt idx="81">
                  <c:v>18.624000000000002</c:v>
                </c:pt>
                <c:pt idx="82">
                  <c:v>18.917000000000002</c:v>
                </c:pt>
                <c:pt idx="83">
                  <c:v>19.087</c:v>
                </c:pt>
                <c:pt idx="84">
                  <c:v>19.118000000000002</c:v>
                </c:pt>
                <c:pt idx="85">
                  <c:v>19.008000000000003</c:v>
                </c:pt>
                <c:pt idx="86">
                  <c:v>18.771000000000001</c:v>
                </c:pt>
                <c:pt idx="87">
                  <c:v>18.423999999999999</c:v>
                </c:pt>
                <c:pt idx="88">
                  <c:v>17.990000000000002</c:v>
                </c:pt>
                <c:pt idx="89">
                  <c:v>17.490000000000002</c:v>
                </c:pt>
                <c:pt idx="90">
                  <c:v>16.945999999999998</c:v>
                </c:pt>
                <c:pt idx="91">
                  <c:v>16.374000000000002</c:v>
                </c:pt>
                <c:pt idx="92">
                  <c:v>15.782999999999999</c:v>
                </c:pt>
                <c:pt idx="93">
                  <c:v>15.178000000000001</c:v>
                </c:pt>
                <c:pt idx="94">
                  <c:v>14.561</c:v>
                </c:pt>
                <c:pt idx="95">
                  <c:v>13.932</c:v>
                </c:pt>
                <c:pt idx="96">
                  <c:v>13.298999999999999</c:v>
                </c:pt>
                <c:pt idx="97">
                  <c:v>12.670999999999999</c:v>
                </c:pt>
                <c:pt idx="98">
                  <c:v>12.066000000000001</c:v>
                </c:pt>
                <c:pt idx="99">
                  <c:v>11.499000000000001</c:v>
                </c:pt>
                <c:pt idx="100">
                  <c:v>10.988</c:v>
                </c:pt>
                <c:pt idx="101">
                  <c:v>10.545999999999999</c:v>
                </c:pt>
                <c:pt idx="102">
                  <c:v>10.190000000000001</c:v>
                </c:pt>
                <c:pt idx="103">
                  <c:v>9.9320000000000004</c:v>
                </c:pt>
                <c:pt idx="104">
                  <c:v>9.7780000000000005</c:v>
                </c:pt>
                <c:pt idx="105">
                  <c:v>9.7250000000000014</c:v>
                </c:pt>
                <c:pt idx="106">
                  <c:v>9.7629999999999999</c:v>
                </c:pt>
                <c:pt idx="107">
                  <c:v>9.8740000000000006</c:v>
                </c:pt>
                <c:pt idx="108">
                  <c:v>10.033999999999999</c:v>
                </c:pt>
                <c:pt idx="109">
                  <c:v>10.211</c:v>
                </c:pt>
                <c:pt idx="110">
                  <c:v>10.374000000000001</c:v>
                </c:pt>
                <c:pt idx="111">
                  <c:v>10.49</c:v>
                </c:pt>
                <c:pt idx="112">
                  <c:v>10.536999999999999</c:v>
                </c:pt>
                <c:pt idx="113">
                  <c:v>10.501000000000001</c:v>
                </c:pt>
                <c:pt idx="114">
                  <c:v>10.376000000000001</c:v>
                </c:pt>
                <c:pt idx="115">
                  <c:v>10.167</c:v>
                </c:pt>
                <c:pt idx="116">
                  <c:v>9.8769999999999989</c:v>
                </c:pt>
                <c:pt idx="117">
                  <c:v>9.5150000000000006</c:v>
                </c:pt>
                <c:pt idx="118">
                  <c:v>9.0830000000000002</c:v>
                </c:pt>
                <c:pt idx="119">
                  <c:v>8.5860000000000003</c:v>
                </c:pt>
                <c:pt idx="120">
                  <c:v>8.0190000000000001</c:v>
                </c:pt>
                <c:pt idx="121">
                  <c:v>7.3760000000000003</c:v>
                </c:pt>
                <c:pt idx="122">
                  <c:v>6.6530000000000005</c:v>
                </c:pt>
                <c:pt idx="123">
                  <c:v>5.859</c:v>
                </c:pt>
                <c:pt idx="124">
                  <c:v>5.0170000000000003</c:v>
                </c:pt>
                <c:pt idx="125">
                  <c:v>4.1669999999999998</c:v>
                </c:pt>
              </c:numCache>
            </c:numRef>
          </c:yVal>
          <c:smooth val="1"/>
        </c:ser>
        <c:ser>
          <c:idx val="22"/>
          <c:order val="5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'!$V$47:$V$151</c:f>
              <c:numCache>
                <c:formatCode>General</c:formatCode>
                <c:ptCount val="105"/>
                <c:pt idx="0">
                  <c:v>3.460000000000008</c:v>
                </c:pt>
                <c:pt idx="1">
                  <c:v>3.5600000000000023</c:v>
                </c:pt>
                <c:pt idx="2">
                  <c:v>3.6599999999999966</c:v>
                </c:pt>
                <c:pt idx="3">
                  <c:v>3.7599999999999909</c:v>
                </c:pt>
                <c:pt idx="4">
                  <c:v>3.8599999999999994</c:v>
                </c:pt>
                <c:pt idx="5">
                  <c:v>3.9599999999999937</c:v>
                </c:pt>
                <c:pt idx="6">
                  <c:v>4</c:v>
                </c:pt>
                <c:pt idx="7">
                  <c:v>4.1200000000000045</c:v>
                </c:pt>
                <c:pt idx="8">
                  <c:v>4.2000000000000028</c:v>
                </c:pt>
                <c:pt idx="9">
                  <c:v>4.2999999999999972</c:v>
                </c:pt>
                <c:pt idx="10">
                  <c:v>4.3999999999999915</c:v>
                </c:pt>
                <c:pt idx="11">
                  <c:v>4.4599999999999937</c:v>
                </c:pt>
                <c:pt idx="12">
                  <c:v>4.5600000000000023</c:v>
                </c:pt>
                <c:pt idx="13">
                  <c:v>4.6600000000000108</c:v>
                </c:pt>
                <c:pt idx="14">
                  <c:v>4.7600000000000051</c:v>
                </c:pt>
                <c:pt idx="15">
                  <c:v>4.8599999999999994</c:v>
                </c:pt>
                <c:pt idx="16">
                  <c:v>4.9599999999999937</c:v>
                </c:pt>
                <c:pt idx="17">
                  <c:v>5.0599999999999881</c:v>
                </c:pt>
                <c:pt idx="18">
                  <c:v>5.1199999999999903</c:v>
                </c:pt>
                <c:pt idx="19">
                  <c:v>5.2199999999999989</c:v>
                </c:pt>
                <c:pt idx="20">
                  <c:v>5.3200000000000074</c:v>
                </c:pt>
                <c:pt idx="21">
                  <c:v>5.4200000000000017</c:v>
                </c:pt>
                <c:pt idx="22">
                  <c:v>5.519999999999996</c:v>
                </c:pt>
                <c:pt idx="23">
                  <c:v>5.6400000000000006</c:v>
                </c:pt>
                <c:pt idx="24">
                  <c:v>5.7000000000000028</c:v>
                </c:pt>
                <c:pt idx="25">
                  <c:v>5.7999999999999972</c:v>
                </c:pt>
                <c:pt idx="26">
                  <c:v>5.9000000000000057</c:v>
                </c:pt>
                <c:pt idx="27">
                  <c:v>6</c:v>
                </c:pt>
                <c:pt idx="28">
                  <c:v>6.0999999999999943</c:v>
                </c:pt>
                <c:pt idx="29">
                  <c:v>6.2000000000000028</c:v>
                </c:pt>
                <c:pt idx="30">
                  <c:v>6.2999999999999972</c:v>
                </c:pt>
                <c:pt idx="31">
                  <c:v>6.3999999999999915</c:v>
                </c:pt>
                <c:pt idx="32">
                  <c:v>6.5</c:v>
                </c:pt>
                <c:pt idx="33">
                  <c:v>6.6000000000000085</c:v>
                </c:pt>
                <c:pt idx="34">
                  <c:v>6.7000000000000028</c:v>
                </c:pt>
                <c:pt idx="35">
                  <c:v>6.8199999999999932</c:v>
                </c:pt>
                <c:pt idx="36">
                  <c:v>6.8999999999999915</c:v>
                </c:pt>
                <c:pt idx="37">
                  <c:v>7.019999999999996</c:v>
                </c:pt>
                <c:pt idx="38">
                  <c:v>7.1200000000000045</c:v>
                </c:pt>
                <c:pt idx="39">
                  <c:v>7.2199999999999989</c:v>
                </c:pt>
                <c:pt idx="40">
                  <c:v>7.2400000000000091</c:v>
                </c:pt>
                <c:pt idx="41">
                  <c:v>7.3400000000000034</c:v>
                </c:pt>
                <c:pt idx="42">
                  <c:v>7.3599999999999994</c:v>
                </c:pt>
                <c:pt idx="43">
                  <c:v>7.4599999999999937</c:v>
                </c:pt>
                <c:pt idx="44">
                  <c:v>7.5799999999999983</c:v>
                </c:pt>
                <c:pt idx="45">
                  <c:v>7.6799999999999926</c:v>
                </c:pt>
                <c:pt idx="46">
                  <c:v>7.7800000000000011</c:v>
                </c:pt>
                <c:pt idx="47">
                  <c:v>7.8799999999999955</c:v>
                </c:pt>
                <c:pt idx="48">
                  <c:v>7.9799999999999898</c:v>
                </c:pt>
                <c:pt idx="49">
                  <c:v>8.0999999999999943</c:v>
                </c:pt>
                <c:pt idx="50">
                  <c:v>8.2000000000000028</c:v>
                </c:pt>
                <c:pt idx="51">
                  <c:v>8.2999999999999972</c:v>
                </c:pt>
                <c:pt idx="52">
                  <c:v>8.3999999999999915</c:v>
                </c:pt>
                <c:pt idx="53">
                  <c:v>8.519999999999996</c:v>
                </c:pt>
                <c:pt idx="54">
                  <c:v>8.6199999999999903</c:v>
                </c:pt>
                <c:pt idx="55">
                  <c:v>8.7199999999999847</c:v>
                </c:pt>
                <c:pt idx="56">
                  <c:v>8.8399999999999892</c:v>
                </c:pt>
                <c:pt idx="57">
                  <c:v>8.9399999999999977</c:v>
                </c:pt>
                <c:pt idx="58">
                  <c:v>9.039999999999992</c:v>
                </c:pt>
                <c:pt idx="59">
                  <c:v>9.14</c:v>
                </c:pt>
                <c:pt idx="60">
                  <c:v>9.2599999999999909</c:v>
                </c:pt>
                <c:pt idx="61">
                  <c:v>9.36</c:v>
                </c:pt>
                <c:pt idx="62">
                  <c:v>9.460000000000008</c:v>
                </c:pt>
                <c:pt idx="63">
                  <c:v>9.5799999999999983</c:v>
                </c:pt>
                <c:pt idx="64">
                  <c:v>9.6799999999999926</c:v>
                </c:pt>
                <c:pt idx="65">
                  <c:v>9.7800000000000153</c:v>
                </c:pt>
                <c:pt idx="66">
                  <c:v>9.8999999999999915</c:v>
                </c:pt>
                <c:pt idx="67">
                  <c:v>9.9999999999999858</c:v>
                </c:pt>
                <c:pt idx="68">
                  <c:v>10.099999999999994</c:v>
                </c:pt>
                <c:pt idx="69">
                  <c:v>10.200000000000003</c:v>
                </c:pt>
                <c:pt idx="70">
                  <c:v>10.299999999999997</c:v>
                </c:pt>
                <c:pt idx="71">
                  <c:v>10.379999999999995</c:v>
                </c:pt>
                <c:pt idx="72">
                  <c:v>10.47999999999999</c:v>
                </c:pt>
                <c:pt idx="73">
                  <c:v>10.560000000000002</c:v>
                </c:pt>
                <c:pt idx="74">
                  <c:v>10.539999999999992</c:v>
                </c:pt>
                <c:pt idx="75">
                  <c:v>10.560000000000002</c:v>
                </c:pt>
                <c:pt idx="76">
                  <c:v>10.5</c:v>
                </c:pt>
                <c:pt idx="77">
                  <c:v>10.579999999999998</c:v>
                </c:pt>
                <c:pt idx="78">
                  <c:v>10.47999999999999</c:v>
                </c:pt>
                <c:pt idx="79">
                  <c:v>10.579999999999998</c:v>
                </c:pt>
                <c:pt idx="80">
                  <c:v>10.579999999999998</c:v>
                </c:pt>
                <c:pt idx="81">
                  <c:v>10.560000000000002</c:v>
                </c:pt>
                <c:pt idx="82">
                  <c:v>10.620000000000005</c:v>
                </c:pt>
                <c:pt idx="83">
                  <c:v>10.579999999999998</c:v>
                </c:pt>
                <c:pt idx="84">
                  <c:v>10.64</c:v>
                </c:pt>
                <c:pt idx="85">
                  <c:v>10.579999999999998</c:v>
                </c:pt>
                <c:pt idx="86">
                  <c:v>10.579999999999998</c:v>
                </c:pt>
                <c:pt idx="87">
                  <c:v>10.64</c:v>
                </c:pt>
                <c:pt idx="88">
                  <c:v>10.739999999999995</c:v>
                </c:pt>
                <c:pt idx="89">
                  <c:v>10.840000000000003</c:v>
                </c:pt>
                <c:pt idx="90">
                  <c:v>10.959999999999994</c:v>
                </c:pt>
                <c:pt idx="91">
                  <c:v>11.059999999999988</c:v>
                </c:pt>
                <c:pt idx="92">
                  <c:v>11.160000000000011</c:v>
                </c:pt>
                <c:pt idx="93">
                  <c:v>11.260000000000005</c:v>
                </c:pt>
                <c:pt idx="94">
                  <c:v>11.379999999999995</c:v>
                </c:pt>
                <c:pt idx="95">
                  <c:v>11.480000000000004</c:v>
                </c:pt>
                <c:pt idx="96">
                  <c:v>11.579999999999998</c:v>
                </c:pt>
                <c:pt idx="97">
                  <c:v>11.680000000000007</c:v>
                </c:pt>
                <c:pt idx="98">
                  <c:v>11.800000000000011</c:v>
                </c:pt>
                <c:pt idx="99">
                  <c:v>11.900000000000006</c:v>
                </c:pt>
                <c:pt idx="100">
                  <c:v>12</c:v>
                </c:pt>
                <c:pt idx="101">
                  <c:v>12.100000000000009</c:v>
                </c:pt>
                <c:pt idx="102">
                  <c:v>12.220000000000013</c:v>
                </c:pt>
                <c:pt idx="103">
                  <c:v>12.320000000000007</c:v>
                </c:pt>
                <c:pt idx="104">
                  <c:v>12.420000000000002</c:v>
                </c:pt>
              </c:numCache>
            </c:numRef>
          </c:xVal>
          <c:yVal>
            <c:numRef>
              <c:f>'Refined Data '!$W$47:$W$151</c:f>
              <c:numCache>
                <c:formatCode>General</c:formatCode>
                <c:ptCount val="105"/>
                <c:pt idx="0">
                  <c:v>67.396000000000001</c:v>
                </c:pt>
                <c:pt idx="1">
                  <c:v>67.218000000000004</c:v>
                </c:pt>
                <c:pt idx="2">
                  <c:v>66.899000000000001</c:v>
                </c:pt>
                <c:pt idx="3">
                  <c:v>66.518000000000001</c:v>
                </c:pt>
                <c:pt idx="4">
                  <c:v>66.150999999999996</c:v>
                </c:pt>
                <c:pt idx="5">
                  <c:v>65.867999999999995</c:v>
                </c:pt>
                <c:pt idx="6">
                  <c:v>65.734999999999999</c:v>
                </c:pt>
                <c:pt idx="7">
                  <c:v>65.799000000000007</c:v>
                </c:pt>
                <c:pt idx="8">
                  <c:v>66.084999999999994</c:v>
                </c:pt>
                <c:pt idx="9">
                  <c:v>66.587999999999994</c:v>
                </c:pt>
                <c:pt idx="10">
                  <c:v>67.293000000000006</c:v>
                </c:pt>
                <c:pt idx="11">
                  <c:v>68.195999999999998</c:v>
                </c:pt>
                <c:pt idx="12">
                  <c:v>69.304999999999993</c:v>
                </c:pt>
                <c:pt idx="13">
                  <c:v>70.628999999999991</c:v>
                </c:pt>
                <c:pt idx="14">
                  <c:v>72.149999999999991</c:v>
                </c:pt>
                <c:pt idx="15">
                  <c:v>73.813999999999993</c:v>
                </c:pt>
                <c:pt idx="16">
                  <c:v>75.534999999999997</c:v>
                </c:pt>
                <c:pt idx="17">
                  <c:v>77.201999999999998</c:v>
                </c:pt>
                <c:pt idx="18">
                  <c:v>78.682999999999993</c:v>
                </c:pt>
                <c:pt idx="19">
                  <c:v>79.843000000000004</c:v>
                </c:pt>
                <c:pt idx="20">
                  <c:v>80.557000000000002</c:v>
                </c:pt>
                <c:pt idx="21">
                  <c:v>80.741</c:v>
                </c:pt>
                <c:pt idx="22">
                  <c:v>80.364999999999995</c:v>
                </c:pt>
                <c:pt idx="23">
                  <c:v>79.459000000000003</c:v>
                </c:pt>
                <c:pt idx="24">
                  <c:v>78.082999999999998</c:v>
                </c:pt>
                <c:pt idx="25">
                  <c:v>76.301999999999992</c:v>
                </c:pt>
                <c:pt idx="26">
                  <c:v>74.158999999999992</c:v>
                </c:pt>
                <c:pt idx="27">
                  <c:v>71.682999999999993</c:v>
                </c:pt>
                <c:pt idx="28">
                  <c:v>68.906999999999996</c:v>
                </c:pt>
                <c:pt idx="29">
                  <c:v>65.884</c:v>
                </c:pt>
                <c:pt idx="30">
                  <c:v>62.683999999999997</c:v>
                </c:pt>
                <c:pt idx="31">
                  <c:v>59.378999999999998</c:v>
                </c:pt>
                <c:pt idx="32">
                  <c:v>56.047999999999995</c:v>
                </c:pt>
                <c:pt idx="33">
                  <c:v>52.770999999999994</c:v>
                </c:pt>
                <c:pt idx="34">
                  <c:v>49.632999999999996</c:v>
                </c:pt>
                <c:pt idx="35">
                  <c:v>46.712999999999994</c:v>
                </c:pt>
                <c:pt idx="36">
                  <c:v>44.068999999999996</c:v>
                </c:pt>
                <c:pt idx="37">
                  <c:v>41.731999999999999</c:v>
                </c:pt>
                <c:pt idx="38">
                  <c:v>39.702999999999996</c:v>
                </c:pt>
                <c:pt idx="39">
                  <c:v>37.968999999999994</c:v>
                </c:pt>
                <c:pt idx="40">
                  <c:v>36.506999999999998</c:v>
                </c:pt>
                <c:pt idx="41">
                  <c:v>35.287999999999997</c:v>
                </c:pt>
                <c:pt idx="42">
                  <c:v>34.266999999999996</c:v>
                </c:pt>
                <c:pt idx="43">
                  <c:v>33.385999999999996</c:v>
                </c:pt>
                <c:pt idx="44">
                  <c:v>32.577999999999996</c:v>
                </c:pt>
                <c:pt idx="45">
                  <c:v>31.779</c:v>
                </c:pt>
                <c:pt idx="46">
                  <c:v>30.932000000000002</c:v>
                </c:pt>
                <c:pt idx="47">
                  <c:v>29.981000000000002</c:v>
                </c:pt>
                <c:pt idx="48">
                  <c:v>28.88</c:v>
                </c:pt>
                <c:pt idx="49">
                  <c:v>27.603000000000002</c:v>
                </c:pt>
                <c:pt idx="50">
                  <c:v>26.158000000000001</c:v>
                </c:pt>
                <c:pt idx="51">
                  <c:v>24.593</c:v>
                </c:pt>
                <c:pt idx="52">
                  <c:v>22.977</c:v>
                </c:pt>
                <c:pt idx="53">
                  <c:v>21.377000000000002</c:v>
                </c:pt>
                <c:pt idx="54">
                  <c:v>19.838999999999999</c:v>
                </c:pt>
                <c:pt idx="55">
                  <c:v>18.384</c:v>
                </c:pt>
                <c:pt idx="56">
                  <c:v>17.03</c:v>
                </c:pt>
                <c:pt idx="57">
                  <c:v>15.806000000000001</c:v>
                </c:pt>
                <c:pt idx="58">
                  <c:v>14.754000000000001</c:v>
                </c:pt>
                <c:pt idx="59">
                  <c:v>13.925999999999998</c:v>
                </c:pt>
                <c:pt idx="60">
                  <c:v>13.373000000000001</c:v>
                </c:pt>
                <c:pt idx="61">
                  <c:v>13.146000000000001</c:v>
                </c:pt>
                <c:pt idx="62">
                  <c:v>13.280999999999999</c:v>
                </c:pt>
                <c:pt idx="63">
                  <c:v>13.794</c:v>
                </c:pt>
                <c:pt idx="64">
                  <c:v>14.66</c:v>
                </c:pt>
                <c:pt idx="65">
                  <c:v>15.815000000000001</c:v>
                </c:pt>
                <c:pt idx="66">
                  <c:v>17.158000000000001</c:v>
                </c:pt>
                <c:pt idx="67">
                  <c:v>18.576999999999998</c:v>
                </c:pt>
                <c:pt idx="68">
                  <c:v>19.978000000000002</c:v>
                </c:pt>
                <c:pt idx="69">
                  <c:v>21.288</c:v>
                </c:pt>
                <c:pt idx="70">
                  <c:v>22.464000000000002</c:v>
                </c:pt>
                <c:pt idx="71">
                  <c:v>23.475000000000001</c:v>
                </c:pt>
                <c:pt idx="72">
                  <c:v>24.302</c:v>
                </c:pt>
                <c:pt idx="73">
                  <c:v>24.934000000000001</c:v>
                </c:pt>
                <c:pt idx="74">
                  <c:v>25.361000000000001</c:v>
                </c:pt>
                <c:pt idx="75">
                  <c:v>25.564</c:v>
                </c:pt>
                <c:pt idx="76">
                  <c:v>25.51</c:v>
                </c:pt>
                <c:pt idx="77">
                  <c:v>25.153000000000002</c:v>
                </c:pt>
                <c:pt idx="78">
                  <c:v>24.46</c:v>
                </c:pt>
                <c:pt idx="79">
                  <c:v>23.432000000000002</c:v>
                </c:pt>
                <c:pt idx="80">
                  <c:v>22.108000000000001</c:v>
                </c:pt>
                <c:pt idx="81">
                  <c:v>20.561</c:v>
                </c:pt>
                <c:pt idx="82">
                  <c:v>18.873999999999999</c:v>
                </c:pt>
                <c:pt idx="83">
                  <c:v>17.123000000000001</c:v>
                </c:pt>
                <c:pt idx="84">
                  <c:v>15.376999999999999</c:v>
                </c:pt>
                <c:pt idx="85">
                  <c:v>13.695</c:v>
                </c:pt>
                <c:pt idx="86">
                  <c:v>12.129</c:v>
                </c:pt>
                <c:pt idx="87">
                  <c:v>10.718</c:v>
                </c:pt>
                <c:pt idx="88">
                  <c:v>9.49</c:v>
                </c:pt>
                <c:pt idx="89">
                  <c:v>8.4550000000000001</c:v>
                </c:pt>
                <c:pt idx="90">
                  <c:v>7.6159999999999997</c:v>
                </c:pt>
                <c:pt idx="91">
                  <c:v>6.9639999999999995</c:v>
                </c:pt>
                <c:pt idx="92">
                  <c:v>6.4829999999999997</c:v>
                </c:pt>
                <c:pt idx="93">
                  <c:v>6.1369999999999996</c:v>
                </c:pt>
                <c:pt idx="94">
                  <c:v>5.8810000000000002</c:v>
                </c:pt>
                <c:pt idx="95">
                  <c:v>5.6659999999999995</c:v>
                </c:pt>
                <c:pt idx="96">
                  <c:v>5.4580000000000002</c:v>
                </c:pt>
                <c:pt idx="97">
                  <c:v>5.2450000000000001</c:v>
                </c:pt>
                <c:pt idx="98">
                  <c:v>5.0350000000000001</c:v>
                </c:pt>
                <c:pt idx="99">
                  <c:v>4.8529999999999998</c:v>
                </c:pt>
                <c:pt idx="100">
                  <c:v>4.7299999999999995</c:v>
                </c:pt>
                <c:pt idx="101">
                  <c:v>4.694</c:v>
                </c:pt>
                <c:pt idx="102">
                  <c:v>4.76</c:v>
                </c:pt>
                <c:pt idx="103">
                  <c:v>4.9249999999999998</c:v>
                </c:pt>
                <c:pt idx="104">
                  <c:v>5.1589999999999998</c:v>
                </c:pt>
              </c:numCache>
            </c:numRef>
          </c:yVal>
          <c:smooth val="1"/>
        </c:ser>
        <c:ser>
          <c:idx val="23"/>
          <c:order val="6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'!$Y$74:$Y$191</c:f>
              <c:numCache>
                <c:formatCode>General</c:formatCode>
                <c:ptCount val="118"/>
                <c:pt idx="0">
                  <c:v>7.1875999999999918</c:v>
                </c:pt>
                <c:pt idx="1">
                  <c:v>7.2932999999999915</c:v>
                </c:pt>
                <c:pt idx="2">
                  <c:v>7.3989999999999911</c:v>
                </c:pt>
                <c:pt idx="3">
                  <c:v>7.5046999999999908</c:v>
                </c:pt>
                <c:pt idx="4">
                  <c:v>7.6103999999999905</c:v>
                </c:pt>
                <c:pt idx="5">
                  <c:v>7.7160999999999902</c:v>
                </c:pt>
                <c:pt idx="6">
                  <c:v>7.8217999999999899</c:v>
                </c:pt>
                <c:pt idx="7">
                  <c:v>7.9274999999999896</c:v>
                </c:pt>
                <c:pt idx="8">
                  <c:v>8.0331999999999901</c:v>
                </c:pt>
                <c:pt idx="9">
                  <c:v>8.1388999999999907</c:v>
                </c:pt>
                <c:pt idx="10">
                  <c:v>8.2445999999999913</c:v>
                </c:pt>
                <c:pt idx="11">
                  <c:v>8.3502999999999918</c:v>
                </c:pt>
                <c:pt idx="12">
                  <c:v>8.4559999999999924</c:v>
                </c:pt>
                <c:pt idx="13">
                  <c:v>8.561699999999993</c:v>
                </c:pt>
                <c:pt idx="14">
                  <c:v>8.6673999999999936</c:v>
                </c:pt>
                <c:pt idx="15">
                  <c:v>8.7730999999999941</c:v>
                </c:pt>
                <c:pt idx="16">
                  <c:v>8.8787999999999947</c:v>
                </c:pt>
                <c:pt idx="17">
                  <c:v>8.9844999999999953</c:v>
                </c:pt>
                <c:pt idx="18">
                  <c:v>9.0901999999999958</c:v>
                </c:pt>
                <c:pt idx="19">
                  <c:v>9.1958999999999964</c:v>
                </c:pt>
                <c:pt idx="20">
                  <c:v>9.301599999999997</c:v>
                </c:pt>
                <c:pt idx="21">
                  <c:v>9.4072999999999976</c:v>
                </c:pt>
                <c:pt idx="22">
                  <c:v>9.5129999999999981</c:v>
                </c:pt>
                <c:pt idx="23">
                  <c:v>9.6186999999999987</c:v>
                </c:pt>
                <c:pt idx="24">
                  <c:v>9.7243999999999993</c:v>
                </c:pt>
                <c:pt idx="25">
                  <c:v>9.8300999999999998</c:v>
                </c:pt>
                <c:pt idx="26">
                  <c:v>9.9358000000000004</c:v>
                </c:pt>
                <c:pt idx="27">
                  <c:v>10.041500000000001</c:v>
                </c:pt>
                <c:pt idx="28">
                  <c:v>10.147200000000002</c:v>
                </c:pt>
                <c:pt idx="29">
                  <c:v>10.252900000000002</c:v>
                </c:pt>
                <c:pt idx="30">
                  <c:v>10.358600000000003</c:v>
                </c:pt>
                <c:pt idx="31">
                  <c:v>10.464300000000003</c:v>
                </c:pt>
                <c:pt idx="32">
                  <c:v>10.570000000000004</c:v>
                </c:pt>
                <c:pt idx="33">
                  <c:v>10.675700000000004</c:v>
                </c:pt>
                <c:pt idx="34">
                  <c:v>10.781400000000005</c:v>
                </c:pt>
                <c:pt idx="35">
                  <c:v>10.887100000000006</c:v>
                </c:pt>
                <c:pt idx="36">
                  <c:v>10.992800000000006</c:v>
                </c:pt>
                <c:pt idx="37">
                  <c:v>11.098500000000007</c:v>
                </c:pt>
                <c:pt idx="38">
                  <c:v>11.204200000000007</c:v>
                </c:pt>
                <c:pt idx="39">
                  <c:v>11.309900000000008</c:v>
                </c:pt>
                <c:pt idx="40">
                  <c:v>11.415600000000008</c:v>
                </c:pt>
                <c:pt idx="41">
                  <c:v>11.521300000000009</c:v>
                </c:pt>
                <c:pt idx="42">
                  <c:v>11.62700000000001</c:v>
                </c:pt>
                <c:pt idx="43">
                  <c:v>11.73270000000001</c:v>
                </c:pt>
                <c:pt idx="44">
                  <c:v>11.838400000000011</c:v>
                </c:pt>
                <c:pt idx="45">
                  <c:v>11.944100000000011</c:v>
                </c:pt>
                <c:pt idx="46">
                  <c:v>12.049800000000012</c:v>
                </c:pt>
                <c:pt idx="47">
                  <c:v>12.155500000000012</c:v>
                </c:pt>
                <c:pt idx="48">
                  <c:v>12.261200000000013</c:v>
                </c:pt>
                <c:pt idx="49">
                  <c:v>12.366900000000014</c:v>
                </c:pt>
                <c:pt idx="50">
                  <c:v>12.472600000000014</c:v>
                </c:pt>
                <c:pt idx="51">
                  <c:v>12.578300000000015</c:v>
                </c:pt>
                <c:pt idx="52">
                  <c:v>12.684000000000015</c:v>
                </c:pt>
                <c:pt idx="53">
                  <c:v>12.789700000000016</c:v>
                </c:pt>
                <c:pt idx="54">
                  <c:v>12.895400000000016</c:v>
                </c:pt>
                <c:pt idx="55">
                  <c:v>13.001100000000017</c:v>
                </c:pt>
                <c:pt idx="56">
                  <c:v>13.106800000000018</c:v>
                </c:pt>
                <c:pt idx="57">
                  <c:v>13.212500000000018</c:v>
                </c:pt>
                <c:pt idx="58">
                  <c:v>13.318200000000019</c:v>
                </c:pt>
                <c:pt idx="59">
                  <c:v>13.423900000000019</c:v>
                </c:pt>
                <c:pt idx="60">
                  <c:v>13.52960000000002</c:v>
                </c:pt>
                <c:pt idx="61">
                  <c:v>13.63530000000002</c:v>
                </c:pt>
                <c:pt idx="62">
                  <c:v>13.741000000000021</c:v>
                </c:pt>
                <c:pt idx="63">
                  <c:v>13.846700000000022</c:v>
                </c:pt>
                <c:pt idx="64">
                  <c:v>13.952400000000022</c:v>
                </c:pt>
                <c:pt idx="65">
                  <c:v>14.058100000000023</c:v>
                </c:pt>
                <c:pt idx="66">
                  <c:v>14.163800000000023</c:v>
                </c:pt>
                <c:pt idx="67">
                  <c:v>14.269500000000024</c:v>
                </c:pt>
                <c:pt idx="68">
                  <c:v>14.375200000000024</c:v>
                </c:pt>
                <c:pt idx="69">
                  <c:v>14.480900000000025</c:v>
                </c:pt>
                <c:pt idx="70">
                  <c:v>14.586600000000026</c:v>
                </c:pt>
                <c:pt idx="71">
                  <c:v>14.692300000000026</c:v>
                </c:pt>
                <c:pt idx="72">
                  <c:v>14.798000000000027</c:v>
                </c:pt>
                <c:pt idx="73">
                  <c:v>14.903700000000027</c:v>
                </c:pt>
                <c:pt idx="74">
                  <c:v>15.009400000000028</c:v>
                </c:pt>
                <c:pt idx="75">
                  <c:v>15.115100000000028</c:v>
                </c:pt>
                <c:pt idx="76">
                  <c:v>15.220800000000029</c:v>
                </c:pt>
                <c:pt idx="77">
                  <c:v>15.32650000000003</c:v>
                </c:pt>
                <c:pt idx="78">
                  <c:v>15.43220000000003</c:v>
                </c:pt>
                <c:pt idx="79">
                  <c:v>15.537900000000031</c:v>
                </c:pt>
                <c:pt idx="80">
                  <c:v>15.643600000000031</c:v>
                </c:pt>
                <c:pt idx="81">
                  <c:v>15.749300000000032</c:v>
                </c:pt>
                <c:pt idx="82">
                  <c:v>15.855000000000032</c:v>
                </c:pt>
                <c:pt idx="83">
                  <c:v>15.960700000000033</c:v>
                </c:pt>
                <c:pt idx="84">
                  <c:v>16.066400000000034</c:v>
                </c:pt>
                <c:pt idx="85">
                  <c:v>16.172100000000032</c:v>
                </c:pt>
                <c:pt idx="86">
                  <c:v>16.277800000000031</c:v>
                </c:pt>
                <c:pt idx="87">
                  <c:v>16.38350000000003</c:v>
                </c:pt>
                <c:pt idx="88">
                  <c:v>16.489200000000029</c:v>
                </c:pt>
                <c:pt idx="89">
                  <c:v>16.594900000000028</c:v>
                </c:pt>
                <c:pt idx="90">
                  <c:v>16.700600000000026</c:v>
                </c:pt>
                <c:pt idx="91">
                  <c:v>16.806300000000025</c:v>
                </c:pt>
                <c:pt idx="92">
                  <c:v>16.912000000000024</c:v>
                </c:pt>
                <c:pt idx="93">
                  <c:v>17.017700000000023</c:v>
                </c:pt>
                <c:pt idx="94">
                  <c:v>17.123400000000021</c:v>
                </c:pt>
                <c:pt idx="95">
                  <c:v>17.22910000000002</c:v>
                </c:pt>
                <c:pt idx="96">
                  <c:v>17.334800000000019</c:v>
                </c:pt>
                <c:pt idx="97">
                  <c:v>17.440500000000018</c:v>
                </c:pt>
                <c:pt idx="98">
                  <c:v>17.546200000000017</c:v>
                </c:pt>
                <c:pt idx="99">
                  <c:v>17.651900000000015</c:v>
                </c:pt>
                <c:pt idx="100">
                  <c:v>17.757600000000014</c:v>
                </c:pt>
                <c:pt idx="101">
                  <c:v>17.863300000000013</c:v>
                </c:pt>
                <c:pt idx="102">
                  <c:v>17.969000000000012</c:v>
                </c:pt>
                <c:pt idx="103">
                  <c:v>18.074700000000011</c:v>
                </c:pt>
                <c:pt idx="104">
                  <c:v>18.180400000000009</c:v>
                </c:pt>
                <c:pt idx="105">
                  <c:v>18.286100000000008</c:v>
                </c:pt>
                <c:pt idx="106">
                  <c:v>18.391800000000007</c:v>
                </c:pt>
                <c:pt idx="107">
                  <c:v>18.497500000000006</c:v>
                </c:pt>
                <c:pt idx="108">
                  <c:v>18.603200000000005</c:v>
                </c:pt>
                <c:pt idx="109">
                  <c:v>18.708900000000003</c:v>
                </c:pt>
                <c:pt idx="110">
                  <c:v>18.814600000000002</c:v>
                </c:pt>
                <c:pt idx="111">
                  <c:v>18.920300000000001</c:v>
                </c:pt>
                <c:pt idx="112">
                  <c:v>19.026</c:v>
                </c:pt>
                <c:pt idx="113">
                  <c:v>19.131699999999999</c:v>
                </c:pt>
                <c:pt idx="114">
                  <c:v>19.237399999999997</c:v>
                </c:pt>
                <c:pt idx="115">
                  <c:v>19.343099999999996</c:v>
                </c:pt>
                <c:pt idx="116">
                  <c:v>19.448799999999995</c:v>
                </c:pt>
                <c:pt idx="117">
                  <c:v>19.554499999999994</c:v>
                </c:pt>
              </c:numCache>
            </c:numRef>
          </c:xVal>
          <c:yVal>
            <c:numRef>
              <c:f>'Refined Data '!$Z$74:$Z$191</c:f>
              <c:numCache>
                <c:formatCode>General</c:formatCode>
                <c:ptCount val="118"/>
                <c:pt idx="0">
                  <c:v>121.339</c:v>
                </c:pt>
                <c:pt idx="1">
                  <c:v>121.21900000000001</c:v>
                </c:pt>
                <c:pt idx="2">
                  <c:v>120.492</c:v>
                </c:pt>
                <c:pt idx="3">
                  <c:v>119.218</c:v>
                </c:pt>
                <c:pt idx="4">
                  <c:v>117.477</c:v>
                </c:pt>
                <c:pt idx="5">
                  <c:v>115.354</c:v>
                </c:pt>
                <c:pt idx="6">
                  <c:v>112.938</c:v>
                </c:pt>
                <c:pt idx="7">
                  <c:v>110.315</c:v>
                </c:pt>
                <c:pt idx="8">
                  <c:v>107.562</c:v>
                </c:pt>
                <c:pt idx="9">
                  <c:v>104.744</c:v>
                </c:pt>
                <c:pt idx="10">
                  <c:v>101.904</c:v>
                </c:pt>
                <c:pt idx="11">
                  <c:v>99.061000000000007</c:v>
                </c:pt>
                <c:pt idx="12">
                  <c:v>96.207000000000008</c:v>
                </c:pt>
                <c:pt idx="13">
                  <c:v>93.311999999999998</c:v>
                </c:pt>
                <c:pt idx="14">
                  <c:v>90.337000000000003</c:v>
                </c:pt>
                <c:pt idx="15">
                  <c:v>87.249000000000009</c:v>
                </c:pt>
                <c:pt idx="16">
                  <c:v>84.027000000000001</c:v>
                </c:pt>
                <c:pt idx="17">
                  <c:v>80.653999999999996</c:v>
                </c:pt>
                <c:pt idx="18">
                  <c:v>77.128</c:v>
                </c:pt>
                <c:pt idx="19">
                  <c:v>73.454999999999998</c:v>
                </c:pt>
                <c:pt idx="20">
                  <c:v>69.650000000000006</c:v>
                </c:pt>
                <c:pt idx="21">
                  <c:v>65.728999999999999</c:v>
                </c:pt>
                <c:pt idx="22">
                  <c:v>61.699000000000005</c:v>
                </c:pt>
                <c:pt idx="23">
                  <c:v>57.557000000000002</c:v>
                </c:pt>
                <c:pt idx="24">
                  <c:v>53.292000000000002</c:v>
                </c:pt>
                <c:pt idx="25">
                  <c:v>48.900000000000006</c:v>
                </c:pt>
                <c:pt idx="26">
                  <c:v>44.397000000000006</c:v>
                </c:pt>
                <c:pt idx="27">
                  <c:v>39.827000000000005</c:v>
                </c:pt>
                <c:pt idx="28">
                  <c:v>35.259</c:v>
                </c:pt>
                <c:pt idx="29">
                  <c:v>30.785999999999998</c:v>
                </c:pt>
                <c:pt idx="30">
                  <c:v>26.516999999999999</c:v>
                </c:pt>
                <c:pt idx="31">
                  <c:v>22.574999999999999</c:v>
                </c:pt>
                <c:pt idx="32">
                  <c:v>19.079999999999998</c:v>
                </c:pt>
                <c:pt idx="33">
                  <c:v>16.126999999999999</c:v>
                </c:pt>
                <c:pt idx="34">
                  <c:v>13.760999999999999</c:v>
                </c:pt>
                <c:pt idx="35">
                  <c:v>11.969999999999999</c:v>
                </c:pt>
                <c:pt idx="36">
                  <c:v>10.692</c:v>
                </c:pt>
                <c:pt idx="37">
                  <c:v>9.8419999999999987</c:v>
                </c:pt>
                <c:pt idx="38">
                  <c:v>9.3290000000000006</c:v>
                </c:pt>
                <c:pt idx="39">
                  <c:v>9.0779999999999994</c:v>
                </c:pt>
                <c:pt idx="40">
                  <c:v>9.0240000000000009</c:v>
                </c:pt>
                <c:pt idx="41">
                  <c:v>9.1159999999999997</c:v>
                </c:pt>
                <c:pt idx="42">
                  <c:v>9.3159999999999989</c:v>
                </c:pt>
                <c:pt idx="43">
                  <c:v>9.597999999999999</c:v>
                </c:pt>
                <c:pt idx="44">
                  <c:v>9.9390000000000001</c:v>
                </c:pt>
                <c:pt idx="45">
                  <c:v>10.314</c:v>
                </c:pt>
                <c:pt idx="46">
                  <c:v>10.681000000000001</c:v>
                </c:pt>
                <c:pt idx="47">
                  <c:v>10.983999999999998</c:v>
                </c:pt>
                <c:pt idx="48">
                  <c:v>11.161999999999999</c:v>
                </c:pt>
                <c:pt idx="49">
                  <c:v>11.163</c:v>
                </c:pt>
                <c:pt idx="50">
                  <c:v>10.957000000000001</c:v>
                </c:pt>
                <c:pt idx="51">
                  <c:v>10.539000000000001</c:v>
                </c:pt>
                <c:pt idx="52">
                  <c:v>9.9320000000000004</c:v>
                </c:pt>
                <c:pt idx="53">
                  <c:v>9.1790000000000003</c:v>
                </c:pt>
                <c:pt idx="54">
                  <c:v>8.34</c:v>
                </c:pt>
                <c:pt idx="55">
                  <c:v>7.4820000000000002</c:v>
                </c:pt>
                <c:pt idx="56">
                  <c:v>6.6710000000000003</c:v>
                </c:pt>
                <c:pt idx="57">
                  <c:v>5.9559999999999995</c:v>
                </c:pt>
                <c:pt idx="58">
                  <c:v>5.3629999999999995</c:v>
                </c:pt>
                <c:pt idx="59">
                  <c:v>4.9009999999999998</c:v>
                </c:pt>
                <c:pt idx="60">
                  <c:v>4.5659999999999998</c:v>
                </c:pt>
                <c:pt idx="61">
                  <c:v>4.3520000000000003</c:v>
                </c:pt>
                <c:pt idx="62">
                  <c:v>4.2519999999999998</c:v>
                </c:pt>
                <c:pt idx="63">
                  <c:v>4.2610000000000001</c:v>
                </c:pt>
                <c:pt idx="64">
                  <c:v>4.3680000000000003</c:v>
                </c:pt>
                <c:pt idx="65">
                  <c:v>4.5579999999999998</c:v>
                </c:pt>
                <c:pt idx="66">
                  <c:v>4.8040000000000003</c:v>
                </c:pt>
                <c:pt idx="67">
                  <c:v>5.0720000000000001</c:v>
                </c:pt>
                <c:pt idx="68">
                  <c:v>5.3159999999999998</c:v>
                </c:pt>
                <c:pt idx="69">
                  <c:v>5.4870000000000001</c:v>
                </c:pt>
                <c:pt idx="70">
                  <c:v>5.5430000000000001</c:v>
                </c:pt>
                <c:pt idx="71">
                  <c:v>5.4610000000000003</c:v>
                </c:pt>
                <c:pt idx="72">
                  <c:v>5.2469999999999999</c:v>
                </c:pt>
                <c:pt idx="73">
                  <c:v>4.93</c:v>
                </c:pt>
                <c:pt idx="74">
                  <c:v>4.5510000000000002</c:v>
                </c:pt>
                <c:pt idx="75">
                  <c:v>4.149</c:v>
                </c:pt>
                <c:pt idx="76">
                  <c:v>3.75</c:v>
                </c:pt>
                <c:pt idx="77">
                  <c:v>3.3639999999999999</c:v>
                </c:pt>
                <c:pt idx="78">
                  <c:v>2.9969999999999999</c:v>
                </c:pt>
                <c:pt idx="79">
                  <c:v>2.657</c:v>
                </c:pt>
                <c:pt idx="80">
                  <c:v>2.3660000000000001</c:v>
                </c:pt>
                <c:pt idx="81">
                  <c:v>2.153</c:v>
                </c:pt>
                <c:pt idx="82">
                  <c:v>2.0510000000000002</c:v>
                </c:pt>
                <c:pt idx="83">
                  <c:v>2.093</c:v>
                </c:pt>
                <c:pt idx="84">
                  <c:v>2.302</c:v>
                </c:pt>
                <c:pt idx="85">
                  <c:v>2.6850000000000001</c:v>
                </c:pt>
                <c:pt idx="86">
                  <c:v>3.226</c:v>
                </c:pt>
                <c:pt idx="87">
                  <c:v>3.883</c:v>
                </c:pt>
                <c:pt idx="88">
                  <c:v>4.5939999999999994</c:v>
                </c:pt>
                <c:pt idx="89">
                  <c:v>5.29</c:v>
                </c:pt>
                <c:pt idx="90">
                  <c:v>5.9109999999999996</c:v>
                </c:pt>
                <c:pt idx="91">
                  <c:v>6.4219999999999997</c:v>
                </c:pt>
                <c:pt idx="92">
                  <c:v>6.8159999999999998</c:v>
                </c:pt>
                <c:pt idx="93">
                  <c:v>7.1139999999999999</c:v>
                </c:pt>
                <c:pt idx="94">
                  <c:v>7.3540000000000001</c:v>
                </c:pt>
                <c:pt idx="95">
                  <c:v>7.5750000000000002</c:v>
                </c:pt>
                <c:pt idx="96">
                  <c:v>7.8010000000000002</c:v>
                </c:pt>
                <c:pt idx="97">
                  <c:v>8.032</c:v>
                </c:pt>
                <c:pt idx="98">
                  <c:v>8.2409999999999997</c:v>
                </c:pt>
                <c:pt idx="99">
                  <c:v>8.3829999999999991</c:v>
                </c:pt>
                <c:pt idx="100">
                  <c:v>8.41</c:v>
                </c:pt>
                <c:pt idx="101">
                  <c:v>8.298</c:v>
                </c:pt>
                <c:pt idx="102">
                  <c:v>8.0560000000000009</c:v>
                </c:pt>
                <c:pt idx="103">
                  <c:v>7.7240000000000002</c:v>
                </c:pt>
                <c:pt idx="104">
                  <c:v>7.3549999999999995</c:v>
                </c:pt>
                <c:pt idx="105">
                  <c:v>6.9989999999999997</c:v>
                </c:pt>
                <c:pt idx="106">
                  <c:v>6.6840000000000002</c:v>
                </c:pt>
                <c:pt idx="107">
                  <c:v>6.4169999999999998</c:v>
                </c:pt>
                <c:pt idx="108">
                  <c:v>6.1899999999999995</c:v>
                </c:pt>
                <c:pt idx="109">
                  <c:v>5.98</c:v>
                </c:pt>
                <c:pt idx="110">
                  <c:v>5.758</c:v>
                </c:pt>
                <c:pt idx="111">
                  <c:v>5.4990000000000006</c:v>
                </c:pt>
                <c:pt idx="112">
                  <c:v>5.1899999999999995</c:v>
                </c:pt>
                <c:pt idx="113">
                  <c:v>4.835</c:v>
                </c:pt>
                <c:pt idx="114">
                  <c:v>4.4559999999999995</c:v>
                </c:pt>
                <c:pt idx="115">
                  <c:v>4.0809999999999995</c:v>
                </c:pt>
                <c:pt idx="116">
                  <c:v>3.738</c:v>
                </c:pt>
                <c:pt idx="117">
                  <c:v>3.4359999999999999</c:v>
                </c:pt>
              </c:numCache>
            </c:numRef>
          </c:yVal>
          <c:smooth val="1"/>
        </c:ser>
        <c:ser>
          <c:idx val="25"/>
          <c:order val="7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'!$AE$55:$AE$83</c:f>
              <c:numCache>
                <c:formatCode>General</c:formatCode>
                <c:ptCount val="29"/>
                <c:pt idx="0">
                  <c:v>4.0197424242424633</c:v>
                </c:pt>
                <c:pt idx="1">
                  <c:v>4.1197424242424718</c:v>
                </c:pt>
                <c:pt idx="2">
                  <c:v>4.2197424242424662</c:v>
                </c:pt>
                <c:pt idx="3">
                  <c:v>4.2597424242424724</c:v>
                </c:pt>
                <c:pt idx="4">
                  <c:v>4.3197424242424605</c:v>
                </c:pt>
                <c:pt idx="5">
                  <c:v>4.4070151515151794</c:v>
                </c:pt>
                <c:pt idx="6">
                  <c:v>4.4670151515151817</c:v>
                </c:pt>
                <c:pt idx="7">
                  <c:v>4.5670151515151902</c:v>
                </c:pt>
                <c:pt idx="8">
                  <c:v>4.6670151515151845</c:v>
                </c:pt>
                <c:pt idx="9">
                  <c:v>4.7524696969697375</c:v>
                </c:pt>
                <c:pt idx="10">
                  <c:v>4.8524696969697318</c:v>
                </c:pt>
                <c:pt idx="11">
                  <c:v>4.9524696969697262</c:v>
                </c:pt>
                <c:pt idx="12">
                  <c:v>5.0524696969697205</c:v>
                </c:pt>
                <c:pt idx="13">
                  <c:v>5.152469696969729</c:v>
                </c:pt>
                <c:pt idx="14">
                  <c:v>5.2324696969697273</c:v>
                </c:pt>
                <c:pt idx="15">
                  <c:v>5.3324696969697358</c:v>
                </c:pt>
                <c:pt idx="16">
                  <c:v>5.3524696969697176</c:v>
                </c:pt>
                <c:pt idx="17">
                  <c:v>5.3724696969697279</c:v>
                </c:pt>
                <c:pt idx="18">
                  <c:v>5.3924696969697381</c:v>
                </c:pt>
                <c:pt idx="19">
                  <c:v>5.4124696969697199</c:v>
                </c:pt>
                <c:pt idx="20">
                  <c:v>5.4797424242424571</c:v>
                </c:pt>
                <c:pt idx="21">
                  <c:v>5.5597424242424411</c:v>
                </c:pt>
                <c:pt idx="22">
                  <c:v>5.6197424242424434</c:v>
                </c:pt>
                <c:pt idx="23">
                  <c:v>5.7197424242424519</c:v>
                </c:pt>
                <c:pt idx="24">
                  <c:v>5.8197424242424463</c:v>
                </c:pt>
                <c:pt idx="25">
                  <c:v>5.9197424242424548</c:v>
                </c:pt>
                <c:pt idx="26">
                  <c:v>6.0197424242424633</c:v>
                </c:pt>
                <c:pt idx="27">
                  <c:v>6.1197424242424576</c:v>
                </c:pt>
                <c:pt idx="28">
                  <c:v>6.1197424242424576</c:v>
                </c:pt>
              </c:numCache>
            </c:numRef>
          </c:xVal>
          <c:yVal>
            <c:numRef>
              <c:f>'Refined Data '!$AF$55:$AF$83</c:f>
              <c:numCache>
                <c:formatCode>General</c:formatCode>
                <c:ptCount val="29"/>
                <c:pt idx="0">
                  <c:v>71.264999999999986</c:v>
                </c:pt>
                <c:pt idx="1">
                  <c:v>71.24199999999999</c:v>
                </c:pt>
                <c:pt idx="2">
                  <c:v>70.88</c:v>
                </c:pt>
                <c:pt idx="3">
                  <c:v>70.158999999999992</c:v>
                </c:pt>
                <c:pt idx="4">
                  <c:v>69.027999999999992</c:v>
                </c:pt>
                <c:pt idx="5">
                  <c:v>67.428999999999988</c:v>
                </c:pt>
                <c:pt idx="6">
                  <c:v>65.334999999999994</c:v>
                </c:pt>
                <c:pt idx="7">
                  <c:v>62.765000000000001</c:v>
                </c:pt>
                <c:pt idx="8">
                  <c:v>59.8</c:v>
                </c:pt>
                <c:pt idx="9">
                  <c:v>56.555999999999997</c:v>
                </c:pt>
                <c:pt idx="10">
                  <c:v>53.158000000000001</c:v>
                </c:pt>
                <c:pt idx="11">
                  <c:v>49.701000000000001</c:v>
                </c:pt>
                <c:pt idx="12">
                  <c:v>46.23</c:v>
                </c:pt>
                <c:pt idx="13">
                  <c:v>42.735999999999997</c:v>
                </c:pt>
                <c:pt idx="14">
                  <c:v>39.185000000000002</c:v>
                </c:pt>
                <c:pt idx="15">
                  <c:v>35.552</c:v>
                </c:pt>
                <c:pt idx="16">
                  <c:v>31.849</c:v>
                </c:pt>
                <c:pt idx="17">
                  <c:v>28.137</c:v>
                </c:pt>
                <c:pt idx="18">
                  <c:v>24.51</c:v>
                </c:pt>
                <c:pt idx="19">
                  <c:v>21.07</c:v>
                </c:pt>
                <c:pt idx="20">
                  <c:v>17.893000000000001</c:v>
                </c:pt>
                <c:pt idx="21">
                  <c:v>15.004</c:v>
                </c:pt>
                <c:pt idx="22">
                  <c:v>12.377000000000001</c:v>
                </c:pt>
                <c:pt idx="23">
                  <c:v>9.9570000000000007</c:v>
                </c:pt>
                <c:pt idx="24">
                  <c:v>7.6880000000000006</c:v>
                </c:pt>
                <c:pt idx="25">
                  <c:v>5.5460000000000003</c:v>
                </c:pt>
                <c:pt idx="26">
                  <c:v>3.5469999999999997</c:v>
                </c:pt>
                <c:pt idx="27">
                  <c:v>1.74</c:v>
                </c:pt>
                <c:pt idx="28">
                  <c:v>0.18100000000000005</c:v>
                </c:pt>
              </c:numCache>
            </c:numRef>
          </c:yVal>
          <c:smooth val="1"/>
        </c:ser>
        <c:ser>
          <c:idx val="24"/>
          <c:order val="8"/>
          <c:tx>
            <c:v>light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'!$AB$47:$AB$109</c:f>
              <c:numCache>
                <c:formatCode>General</c:formatCode>
                <c:ptCount val="63"/>
                <c:pt idx="0">
                  <c:v>3.94583333333334</c:v>
                </c:pt>
                <c:pt idx="1">
                  <c:v>4.025833333333324</c:v>
                </c:pt>
                <c:pt idx="2">
                  <c:v>4.1458333333333286</c:v>
                </c:pt>
                <c:pt idx="3">
                  <c:v>4.2658333333333331</c:v>
                </c:pt>
                <c:pt idx="4">
                  <c:v>4.3058333333333252</c:v>
                </c:pt>
                <c:pt idx="5">
                  <c:v>4.3858333333333235</c:v>
                </c:pt>
                <c:pt idx="6">
                  <c:v>4.505833333333328</c:v>
                </c:pt>
                <c:pt idx="7">
                  <c:v>4.6008333333333127</c:v>
                </c:pt>
                <c:pt idx="8">
                  <c:v>4.720833333333303</c:v>
                </c:pt>
                <c:pt idx="9">
                  <c:v>4.8208333333332973</c:v>
                </c:pt>
                <c:pt idx="10">
                  <c:v>4.9408333333333019</c:v>
                </c:pt>
                <c:pt idx="11">
                  <c:v>4.9808333333333081</c:v>
                </c:pt>
                <c:pt idx="12">
                  <c:v>5.0608333333333064</c:v>
                </c:pt>
                <c:pt idx="13">
                  <c:v>5.180833333333311</c:v>
                </c:pt>
                <c:pt idx="14">
                  <c:v>5.3008333333333013</c:v>
                </c:pt>
                <c:pt idx="15">
                  <c:v>5.3408333333333218</c:v>
                </c:pt>
                <c:pt idx="16">
                  <c:v>5.4408333333333161</c:v>
                </c:pt>
                <c:pt idx="17">
                  <c:v>5.5608333333332922</c:v>
                </c:pt>
                <c:pt idx="18">
                  <c:v>5.6808333333332968</c:v>
                </c:pt>
                <c:pt idx="19">
                  <c:v>5.6808333333332968</c:v>
                </c:pt>
                <c:pt idx="20">
                  <c:v>5.7608333333333093</c:v>
                </c:pt>
                <c:pt idx="21">
                  <c:v>5.8208333333333115</c:v>
                </c:pt>
                <c:pt idx="22">
                  <c:v>5.9408333333333019</c:v>
                </c:pt>
                <c:pt idx="23">
                  <c:v>6.0208333333333144</c:v>
                </c:pt>
                <c:pt idx="24">
                  <c:v>6.1408333333333189</c:v>
                </c:pt>
                <c:pt idx="25">
                  <c:v>6.200833333333307</c:v>
                </c:pt>
                <c:pt idx="26">
                  <c:v>6.3208333333333115</c:v>
                </c:pt>
                <c:pt idx="27">
                  <c:v>6.4408333333333161</c:v>
                </c:pt>
                <c:pt idx="28">
                  <c:v>6.4608333333333121</c:v>
                </c:pt>
                <c:pt idx="29">
                  <c:v>6.5008333333333184</c:v>
                </c:pt>
                <c:pt idx="30">
                  <c:v>6.6208333333333229</c:v>
                </c:pt>
                <c:pt idx="31">
                  <c:v>6.740833333333299</c:v>
                </c:pt>
                <c:pt idx="32">
                  <c:v>6.8608333333333036</c:v>
                </c:pt>
                <c:pt idx="33">
                  <c:v>6.8808333333333138</c:v>
                </c:pt>
                <c:pt idx="34">
                  <c:v>7.0008333333333042</c:v>
                </c:pt>
                <c:pt idx="35">
                  <c:v>7.1208333333333087</c:v>
                </c:pt>
                <c:pt idx="36">
                  <c:v>7.2408333333333132</c:v>
                </c:pt>
                <c:pt idx="37">
                  <c:v>7.3408333333333076</c:v>
                </c:pt>
                <c:pt idx="38">
                  <c:v>7.4608333333333121</c:v>
                </c:pt>
                <c:pt idx="39">
                  <c:v>7.5681060606060413</c:v>
                </c:pt>
                <c:pt idx="40">
                  <c:v>7.6681060606060356</c:v>
                </c:pt>
                <c:pt idx="41">
                  <c:v>7.7881060606060259</c:v>
                </c:pt>
                <c:pt idx="42">
                  <c:v>7.9081060606060305</c:v>
                </c:pt>
                <c:pt idx="43">
                  <c:v>8.01901515151512</c:v>
                </c:pt>
                <c:pt idx="44">
                  <c:v>8.1390151515151246</c:v>
                </c:pt>
                <c:pt idx="45">
                  <c:v>8.2590151515151291</c:v>
                </c:pt>
                <c:pt idx="46">
                  <c:v>8.3790151515151337</c:v>
                </c:pt>
                <c:pt idx="47">
                  <c:v>8.479015151515128</c:v>
                </c:pt>
                <c:pt idx="48">
                  <c:v>8.5990151515151325</c:v>
                </c:pt>
                <c:pt idx="49">
                  <c:v>8.6790151515151166</c:v>
                </c:pt>
                <c:pt idx="50">
                  <c:v>8.7990151515151211</c:v>
                </c:pt>
                <c:pt idx="51">
                  <c:v>8.8990151515151297</c:v>
                </c:pt>
                <c:pt idx="52">
                  <c:v>9.0190151515151342</c:v>
                </c:pt>
                <c:pt idx="53">
                  <c:v>9.0990151515151183</c:v>
                </c:pt>
                <c:pt idx="54">
                  <c:v>9.1990151515151268</c:v>
                </c:pt>
                <c:pt idx="55">
                  <c:v>9.1990151515151268</c:v>
                </c:pt>
                <c:pt idx="56">
                  <c:v>9.3190151515151314</c:v>
                </c:pt>
                <c:pt idx="57">
                  <c:v>9.4390151515151359</c:v>
                </c:pt>
                <c:pt idx="58">
                  <c:v>9.5390151515151302</c:v>
                </c:pt>
                <c:pt idx="59">
                  <c:v>9.5790151515151223</c:v>
                </c:pt>
                <c:pt idx="60">
                  <c:v>9.6990151515151268</c:v>
                </c:pt>
                <c:pt idx="61">
                  <c:v>9.7990151515151211</c:v>
                </c:pt>
                <c:pt idx="62">
                  <c:v>9.9190151515151257</c:v>
                </c:pt>
              </c:numCache>
            </c:numRef>
          </c:xVal>
          <c:yVal>
            <c:numRef>
              <c:f>'Refined Data '!$AC$47:$AC$109</c:f>
              <c:numCache>
                <c:formatCode>General</c:formatCode>
                <c:ptCount val="63"/>
                <c:pt idx="0">
                  <c:v>105.063</c:v>
                </c:pt>
                <c:pt idx="1">
                  <c:v>105.035</c:v>
                </c:pt>
                <c:pt idx="2">
                  <c:v>104.646</c:v>
                </c:pt>
                <c:pt idx="3">
                  <c:v>103.941</c:v>
                </c:pt>
                <c:pt idx="4">
                  <c:v>102.976</c:v>
                </c:pt>
                <c:pt idx="5">
                  <c:v>101.80200000000001</c:v>
                </c:pt>
                <c:pt idx="6">
                  <c:v>100.468</c:v>
                </c:pt>
                <c:pt idx="7">
                  <c:v>99.022000000000006</c:v>
                </c:pt>
                <c:pt idx="8">
                  <c:v>97.519000000000005</c:v>
                </c:pt>
                <c:pt idx="9">
                  <c:v>96.019000000000005</c:v>
                </c:pt>
                <c:pt idx="10">
                  <c:v>94.573999999999998</c:v>
                </c:pt>
                <c:pt idx="11">
                  <c:v>93.215000000000003</c:v>
                </c:pt>
                <c:pt idx="12">
                  <c:v>91.936000000000007</c:v>
                </c:pt>
                <c:pt idx="13">
                  <c:v>90.692000000000007</c:v>
                </c:pt>
                <c:pt idx="14">
                  <c:v>89.412999999999997</c:v>
                </c:pt>
                <c:pt idx="15">
                  <c:v>88.021000000000001</c:v>
                </c:pt>
                <c:pt idx="16">
                  <c:v>86.44</c:v>
                </c:pt>
                <c:pt idx="17">
                  <c:v>84.591999999999999</c:v>
                </c:pt>
                <c:pt idx="18">
                  <c:v>82.409000000000006</c:v>
                </c:pt>
                <c:pt idx="19">
                  <c:v>79.849000000000004</c:v>
                </c:pt>
                <c:pt idx="20">
                  <c:v>76.918000000000006</c:v>
                </c:pt>
                <c:pt idx="21">
                  <c:v>73.674000000000007</c:v>
                </c:pt>
                <c:pt idx="22">
                  <c:v>70.218000000000004</c:v>
                </c:pt>
                <c:pt idx="23">
                  <c:v>66.659000000000006</c:v>
                </c:pt>
                <c:pt idx="24">
                  <c:v>63.069000000000003</c:v>
                </c:pt>
                <c:pt idx="25">
                  <c:v>59.453000000000003</c:v>
                </c:pt>
                <c:pt idx="26">
                  <c:v>55.751000000000005</c:v>
                </c:pt>
                <c:pt idx="27">
                  <c:v>51.864000000000004</c:v>
                </c:pt>
                <c:pt idx="28">
                  <c:v>47.711000000000006</c:v>
                </c:pt>
                <c:pt idx="29">
                  <c:v>43.274000000000001</c:v>
                </c:pt>
                <c:pt idx="30">
                  <c:v>38.636000000000003</c:v>
                </c:pt>
                <c:pt idx="31">
                  <c:v>33.972999999999999</c:v>
                </c:pt>
                <c:pt idx="32">
                  <c:v>29.521000000000001</c:v>
                </c:pt>
                <c:pt idx="33">
                  <c:v>25.516999999999999</c:v>
                </c:pt>
                <c:pt idx="34">
                  <c:v>22.149000000000001</c:v>
                </c:pt>
                <c:pt idx="35">
                  <c:v>19.521000000000001</c:v>
                </c:pt>
                <c:pt idx="36">
                  <c:v>17.635000000000002</c:v>
                </c:pt>
                <c:pt idx="37">
                  <c:v>16.398</c:v>
                </c:pt>
                <c:pt idx="38">
                  <c:v>15.657</c:v>
                </c:pt>
                <c:pt idx="39">
                  <c:v>15.242000000000001</c:v>
                </c:pt>
                <c:pt idx="40">
                  <c:v>15.013000000000002</c:v>
                </c:pt>
                <c:pt idx="41">
                  <c:v>14.876999999999999</c:v>
                </c:pt>
                <c:pt idx="42">
                  <c:v>14.8</c:v>
                </c:pt>
                <c:pt idx="43">
                  <c:v>14.797000000000001</c:v>
                </c:pt>
                <c:pt idx="44">
                  <c:v>14.911999999999999</c:v>
                </c:pt>
                <c:pt idx="45">
                  <c:v>15.190999999999999</c:v>
                </c:pt>
                <c:pt idx="46">
                  <c:v>15.641999999999999</c:v>
                </c:pt>
                <c:pt idx="47">
                  <c:v>16.222999999999999</c:v>
                </c:pt>
                <c:pt idx="48">
                  <c:v>16.841999999999999</c:v>
                </c:pt>
                <c:pt idx="49">
                  <c:v>17.38</c:v>
                </c:pt>
                <c:pt idx="50">
                  <c:v>17.725999999999999</c:v>
                </c:pt>
                <c:pt idx="51">
                  <c:v>17.803000000000001</c:v>
                </c:pt>
                <c:pt idx="52">
                  <c:v>17.588999999999999</c:v>
                </c:pt>
                <c:pt idx="53">
                  <c:v>17.111999999999998</c:v>
                </c:pt>
                <c:pt idx="54">
                  <c:v>16.437000000000001</c:v>
                </c:pt>
                <c:pt idx="55">
                  <c:v>15.651</c:v>
                </c:pt>
                <c:pt idx="56">
                  <c:v>14.841000000000001</c:v>
                </c:pt>
                <c:pt idx="57">
                  <c:v>14.091000000000001</c:v>
                </c:pt>
                <c:pt idx="58">
                  <c:v>13.481999999999999</c:v>
                </c:pt>
                <c:pt idx="59">
                  <c:v>13.084</c:v>
                </c:pt>
                <c:pt idx="60">
                  <c:v>12.946</c:v>
                </c:pt>
                <c:pt idx="61">
                  <c:v>13.088999999999999</c:v>
                </c:pt>
                <c:pt idx="62">
                  <c:v>13.495000000000001</c:v>
                </c:pt>
              </c:numCache>
            </c:numRef>
          </c:yVal>
          <c:smooth val="1"/>
        </c:ser>
        <c:ser>
          <c:idx val="26"/>
          <c:order val="9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'!$AH$38:$AH$147</c:f>
              <c:numCache>
                <c:formatCode>General</c:formatCode>
                <c:ptCount val="110"/>
                <c:pt idx="0">
                  <c:v>4.1946428571428669</c:v>
                </c:pt>
                <c:pt idx="1">
                  <c:v>4.3317857142857292</c:v>
                </c:pt>
                <c:pt idx="2">
                  <c:v>4.4717857142857156</c:v>
                </c:pt>
                <c:pt idx="3">
                  <c:v>4.5967857142857156</c:v>
                </c:pt>
                <c:pt idx="4">
                  <c:v>4.7367857142857162</c:v>
                </c:pt>
                <c:pt idx="5">
                  <c:v>4.8625000000000114</c:v>
                </c:pt>
                <c:pt idx="6">
                  <c:v>5.0024999999999977</c:v>
                </c:pt>
                <c:pt idx="7">
                  <c:v>5.1174999999999926</c:v>
                </c:pt>
                <c:pt idx="8">
                  <c:v>5.2575000000000074</c:v>
                </c:pt>
                <c:pt idx="9">
                  <c:v>5.2974999999999994</c:v>
                </c:pt>
                <c:pt idx="10">
                  <c:v>5.4375</c:v>
                </c:pt>
                <c:pt idx="11">
                  <c:v>5.5419444444444252</c:v>
                </c:pt>
                <c:pt idx="12">
                  <c:v>5.68194444444444</c:v>
                </c:pt>
                <c:pt idx="13">
                  <c:v>5.7219444444444321</c:v>
                </c:pt>
                <c:pt idx="14">
                  <c:v>5.8219444444444406</c:v>
                </c:pt>
                <c:pt idx="15">
                  <c:v>5.8819444444444429</c:v>
                </c:pt>
                <c:pt idx="16">
                  <c:v>5.9999444444444237</c:v>
                </c:pt>
                <c:pt idx="17">
                  <c:v>6.1399444444444242</c:v>
                </c:pt>
                <c:pt idx="18">
                  <c:v>6.2799444444444248</c:v>
                </c:pt>
                <c:pt idx="19">
                  <c:v>6.4199444444444254</c:v>
                </c:pt>
                <c:pt idx="20">
                  <c:v>6.5490353535353307</c:v>
                </c:pt>
                <c:pt idx="21">
                  <c:v>6.6890353535353313</c:v>
                </c:pt>
                <c:pt idx="22">
                  <c:v>6.8290353535353461</c:v>
                </c:pt>
                <c:pt idx="23">
                  <c:v>6.9690353535353324</c:v>
                </c:pt>
                <c:pt idx="24">
                  <c:v>7.1090353535353188</c:v>
                </c:pt>
                <c:pt idx="25">
                  <c:v>7.2490353535353336</c:v>
                </c:pt>
                <c:pt idx="26">
                  <c:v>7.3890353535353341</c:v>
                </c:pt>
                <c:pt idx="27">
                  <c:v>7.3890353535353341</c:v>
                </c:pt>
                <c:pt idx="28">
                  <c:v>7.5290353535353205</c:v>
                </c:pt>
                <c:pt idx="29">
                  <c:v>7.6290353535353432</c:v>
                </c:pt>
                <c:pt idx="30">
                  <c:v>7.7290353535353375</c:v>
                </c:pt>
                <c:pt idx="31">
                  <c:v>7.8690353535353381</c:v>
                </c:pt>
                <c:pt idx="32">
                  <c:v>7.9890353535353427</c:v>
                </c:pt>
                <c:pt idx="33">
                  <c:v>8.129035353535329</c:v>
                </c:pt>
                <c:pt idx="34">
                  <c:v>8.2690353535353438</c:v>
                </c:pt>
                <c:pt idx="35">
                  <c:v>8.4090353535353302</c:v>
                </c:pt>
                <c:pt idx="36">
                  <c:v>8.5490353535353307</c:v>
                </c:pt>
                <c:pt idx="37">
                  <c:v>8.6890353535353171</c:v>
                </c:pt>
                <c:pt idx="38">
                  <c:v>8.8290353535353319</c:v>
                </c:pt>
                <c:pt idx="39">
                  <c:v>8.9690353535353324</c:v>
                </c:pt>
                <c:pt idx="40">
                  <c:v>9.109035353535333</c:v>
                </c:pt>
                <c:pt idx="41">
                  <c:v>9.2490353535353336</c:v>
                </c:pt>
                <c:pt idx="42">
                  <c:v>9.3890353535353199</c:v>
                </c:pt>
                <c:pt idx="43">
                  <c:v>9.5290353535353205</c:v>
                </c:pt>
                <c:pt idx="44">
                  <c:v>9.6690353535353211</c:v>
                </c:pt>
                <c:pt idx="45">
                  <c:v>9.8090353535353216</c:v>
                </c:pt>
                <c:pt idx="46">
                  <c:v>9.9490353535353222</c:v>
                </c:pt>
                <c:pt idx="47">
                  <c:v>10.089035353535323</c:v>
                </c:pt>
                <c:pt idx="48">
                  <c:v>10.229035353535323</c:v>
                </c:pt>
                <c:pt idx="49">
                  <c:v>10.36903535353531</c:v>
                </c:pt>
                <c:pt idx="50">
                  <c:v>10.509035353535324</c:v>
                </c:pt>
                <c:pt idx="51">
                  <c:v>10.649035353535311</c:v>
                </c:pt>
                <c:pt idx="52">
                  <c:v>10.789035353535311</c:v>
                </c:pt>
                <c:pt idx="53">
                  <c:v>10.929035353535326</c:v>
                </c:pt>
                <c:pt idx="54">
                  <c:v>11.069035353535313</c:v>
                </c:pt>
                <c:pt idx="55">
                  <c:v>11.209035353535313</c:v>
                </c:pt>
                <c:pt idx="56">
                  <c:v>11.349035353535328</c:v>
                </c:pt>
                <c:pt idx="57">
                  <c:v>11.489035353535314</c:v>
                </c:pt>
                <c:pt idx="58">
                  <c:v>11.629035353535301</c:v>
                </c:pt>
                <c:pt idx="59">
                  <c:v>11.769035353535315</c:v>
                </c:pt>
                <c:pt idx="60">
                  <c:v>11.90721717171715</c:v>
                </c:pt>
                <c:pt idx="61">
                  <c:v>12.027217171717155</c:v>
                </c:pt>
                <c:pt idx="62">
                  <c:v>12.165398989898975</c:v>
                </c:pt>
                <c:pt idx="63">
                  <c:v>12.305398989898961</c:v>
                </c:pt>
                <c:pt idx="64">
                  <c:v>12.445398989898962</c:v>
                </c:pt>
                <c:pt idx="65">
                  <c:v>12.585398989898977</c:v>
                </c:pt>
                <c:pt idx="66">
                  <c:v>12.725398989898963</c:v>
                </c:pt>
                <c:pt idx="67">
                  <c:v>12.865398989898949</c:v>
                </c:pt>
                <c:pt idx="68">
                  <c:v>13.005398989898964</c:v>
                </c:pt>
                <c:pt idx="69">
                  <c:v>13.145398989898965</c:v>
                </c:pt>
                <c:pt idx="70">
                  <c:v>13.285398989898951</c:v>
                </c:pt>
                <c:pt idx="71">
                  <c:v>13.425398989898966</c:v>
                </c:pt>
                <c:pt idx="72">
                  <c:v>13.565398989898966</c:v>
                </c:pt>
                <c:pt idx="73">
                  <c:v>13.705398989898967</c:v>
                </c:pt>
                <c:pt idx="74">
                  <c:v>13.845398989898968</c:v>
                </c:pt>
                <c:pt idx="75">
                  <c:v>13.985398989898954</c:v>
                </c:pt>
                <c:pt idx="76">
                  <c:v>14.125398989898954</c:v>
                </c:pt>
                <c:pt idx="77">
                  <c:v>14.265398989898955</c:v>
                </c:pt>
                <c:pt idx="78">
                  <c:v>14.405398989898956</c:v>
                </c:pt>
                <c:pt idx="79">
                  <c:v>14.545398989898956</c:v>
                </c:pt>
                <c:pt idx="80">
                  <c:v>14.681398989898952</c:v>
                </c:pt>
                <c:pt idx="81">
                  <c:v>14.781398989898975</c:v>
                </c:pt>
                <c:pt idx="82">
                  <c:v>14.921398989898961</c:v>
                </c:pt>
                <c:pt idx="83">
                  <c:v>15.057398989898957</c:v>
                </c:pt>
                <c:pt idx="84">
                  <c:v>15.197398989898957</c:v>
                </c:pt>
                <c:pt idx="85">
                  <c:v>15.337398989898972</c:v>
                </c:pt>
                <c:pt idx="86">
                  <c:v>15.477398989898958</c:v>
                </c:pt>
                <c:pt idx="87">
                  <c:v>15.617398989898959</c:v>
                </c:pt>
                <c:pt idx="88">
                  <c:v>15.757398989898945</c:v>
                </c:pt>
                <c:pt idx="89">
                  <c:v>15.89739898989896</c:v>
                </c:pt>
                <c:pt idx="90">
                  <c:v>16.037398989898946</c:v>
                </c:pt>
                <c:pt idx="91">
                  <c:v>16.177398989898947</c:v>
                </c:pt>
                <c:pt idx="92">
                  <c:v>16.317398989898948</c:v>
                </c:pt>
                <c:pt idx="93">
                  <c:v>16.457398989898948</c:v>
                </c:pt>
                <c:pt idx="94">
                  <c:v>16.597398989898949</c:v>
                </c:pt>
                <c:pt idx="95">
                  <c:v>16.737398989898963</c:v>
                </c:pt>
                <c:pt idx="96">
                  <c:v>16.87739898989895</c:v>
                </c:pt>
                <c:pt idx="97">
                  <c:v>17.017398989898936</c:v>
                </c:pt>
                <c:pt idx="98">
                  <c:v>17.157398989898937</c:v>
                </c:pt>
                <c:pt idx="99">
                  <c:v>17.297398989898952</c:v>
                </c:pt>
                <c:pt idx="100">
                  <c:v>17.437398989898938</c:v>
                </c:pt>
                <c:pt idx="101">
                  <c:v>17.577398989898938</c:v>
                </c:pt>
                <c:pt idx="102">
                  <c:v>17.717398989898953</c:v>
                </c:pt>
                <c:pt idx="103">
                  <c:v>17.85739898989894</c:v>
                </c:pt>
                <c:pt idx="104">
                  <c:v>17.997398989898926</c:v>
                </c:pt>
                <c:pt idx="105">
                  <c:v>18.137398989898941</c:v>
                </c:pt>
                <c:pt idx="106">
                  <c:v>18.277398989898927</c:v>
                </c:pt>
                <c:pt idx="107">
                  <c:v>18.417398989898942</c:v>
                </c:pt>
                <c:pt idx="108">
                  <c:v>18.557398989898957</c:v>
                </c:pt>
                <c:pt idx="109">
                  <c:v>18.697398989898943</c:v>
                </c:pt>
              </c:numCache>
            </c:numRef>
          </c:xVal>
          <c:yVal>
            <c:numRef>
              <c:f>'Refined Data '!$AI$38:$AI$147</c:f>
              <c:numCache>
                <c:formatCode>General</c:formatCode>
                <c:ptCount val="110"/>
                <c:pt idx="0">
                  <c:v>66.039000000000001</c:v>
                </c:pt>
                <c:pt idx="1">
                  <c:v>65.918999999999997</c:v>
                </c:pt>
                <c:pt idx="2">
                  <c:v>65.435999999999993</c:v>
                </c:pt>
                <c:pt idx="3">
                  <c:v>64.715000000000003</c:v>
                </c:pt>
                <c:pt idx="4">
                  <c:v>63.862000000000002</c:v>
                </c:pt>
                <c:pt idx="5">
                  <c:v>62.92</c:v>
                </c:pt>
                <c:pt idx="6">
                  <c:v>61.866</c:v>
                </c:pt>
                <c:pt idx="7">
                  <c:v>60.622</c:v>
                </c:pt>
                <c:pt idx="8">
                  <c:v>59.103000000000002</c:v>
                </c:pt>
                <c:pt idx="9">
                  <c:v>57.252000000000002</c:v>
                </c:pt>
                <c:pt idx="10">
                  <c:v>55.079000000000001</c:v>
                </c:pt>
                <c:pt idx="11">
                  <c:v>52.660000000000004</c:v>
                </c:pt>
                <c:pt idx="12">
                  <c:v>50.117000000000004</c:v>
                </c:pt>
                <c:pt idx="13">
                  <c:v>47.581000000000003</c:v>
                </c:pt>
                <c:pt idx="14">
                  <c:v>45.166000000000004</c:v>
                </c:pt>
                <c:pt idx="15">
                  <c:v>42.947000000000003</c:v>
                </c:pt>
                <c:pt idx="16">
                  <c:v>40.951999999999998</c:v>
                </c:pt>
                <c:pt idx="17">
                  <c:v>39.169000000000004</c:v>
                </c:pt>
                <c:pt idx="18">
                  <c:v>37.561</c:v>
                </c:pt>
                <c:pt idx="19">
                  <c:v>36.089999999999996</c:v>
                </c:pt>
                <c:pt idx="20">
                  <c:v>34.737000000000002</c:v>
                </c:pt>
                <c:pt idx="21">
                  <c:v>33.515000000000001</c:v>
                </c:pt>
                <c:pt idx="22">
                  <c:v>32.454999999999998</c:v>
                </c:pt>
                <c:pt idx="23">
                  <c:v>31.595000000000002</c:v>
                </c:pt>
                <c:pt idx="24">
                  <c:v>30.957000000000001</c:v>
                </c:pt>
                <c:pt idx="25">
                  <c:v>30.545999999999999</c:v>
                </c:pt>
                <c:pt idx="26">
                  <c:v>30.345000000000002</c:v>
                </c:pt>
                <c:pt idx="27">
                  <c:v>30.313000000000002</c:v>
                </c:pt>
                <c:pt idx="28">
                  <c:v>30.396000000000001</c:v>
                </c:pt>
                <c:pt idx="29">
                  <c:v>30.541</c:v>
                </c:pt>
                <c:pt idx="30">
                  <c:v>30.714000000000002</c:v>
                </c:pt>
                <c:pt idx="31">
                  <c:v>30.907</c:v>
                </c:pt>
                <c:pt idx="32">
                  <c:v>31.127000000000002</c:v>
                </c:pt>
                <c:pt idx="33">
                  <c:v>31.382000000000001</c:v>
                </c:pt>
                <c:pt idx="34">
                  <c:v>31.66</c:v>
                </c:pt>
                <c:pt idx="35">
                  <c:v>31.923000000000002</c:v>
                </c:pt>
                <c:pt idx="36">
                  <c:v>32.11</c:v>
                </c:pt>
                <c:pt idx="37">
                  <c:v>32.152000000000001</c:v>
                </c:pt>
                <c:pt idx="38">
                  <c:v>31.999000000000002</c:v>
                </c:pt>
                <c:pt idx="39">
                  <c:v>31.649000000000001</c:v>
                </c:pt>
                <c:pt idx="40">
                  <c:v>31.148</c:v>
                </c:pt>
                <c:pt idx="41">
                  <c:v>30.583000000000002</c:v>
                </c:pt>
                <c:pt idx="42">
                  <c:v>30.044</c:v>
                </c:pt>
                <c:pt idx="43">
                  <c:v>29.603000000000002</c:v>
                </c:pt>
                <c:pt idx="44">
                  <c:v>29.287000000000003</c:v>
                </c:pt>
                <c:pt idx="45">
                  <c:v>29.082000000000001</c:v>
                </c:pt>
                <c:pt idx="46">
                  <c:v>28.938000000000002</c:v>
                </c:pt>
                <c:pt idx="47">
                  <c:v>28.789000000000001</c:v>
                </c:pt>
                <c:pt idx="48">
                  <c:v>28.580000000000002</c:v>
                </c:pt>
                <c:pt idx="49">
                  <c:v>28.285</c:v>
                </c:pt>
                <c:pt idx="50">
                  <c:v>27.919</c:v>
                </c:pt>
                <c:pt idx="51">
                  <c:v>27.532</c:v>
                </c:pt>
                <c:pt idx="52">
                  <c:v>27.181000000000001</c:v>
                </c:pt>
                <c:pt idx="53">
                  <c:v>26.914000000000001</c:v>
                </c:pt>
                <c:pt idx="54">
                  <c:v>26.742000000000001</c:v>
                </c:pt>
                <c:pt idx="55">
                  <c:v>26.630000000000003</c:v>
                </c:pt>
                <c:pt idx="56">
                  <c:v>26.494</c:v>
                </c:pt>
                <c:pt idx="57">
                  <c:v>26.227</c:v>
                </c:pt>
                <c:pt idx="58">
                  <c:v>25.736000000000001</c:v>
                </c:pt>
                <c:pt idx="59">
                  <c:v>24.979000000000003</c:v>
                </c:pt>
                <c:pt idx="60">
                  <c:v>23.977</c:v>
                </c:pt>
                <c:pt idx="61">
                  <c:v>22.806000000000001</c:v>
                </c:pt>
                <c:pt idx="62">
                  <c:v>21.565000000000001</c:v>
                </c:pt>
                <c:pt idx="63">
                  <c:v>20.357000000000003</c:v>
                </c:pt>
                <c:pt idx="64">
                  <c:v>19.257999999999999</c:v>
                </c:pt>
                <c:pt idx="65">
                  <c:v>18.292999999999999</c:v>
                </c:pt>
                <c:pt idx="66">
                  <c:v>17.440000000000001</c:v>
                </c:pt>
                <c:pt idx="67">
                  <c:v>16.641000000000002</c:v>
                </c:pt>
                <c:pt idx="68">
                  <c:v>15.838999999999999</c:v>
                </c:pt>
                <c:pt idx="69">
                  <c:v>15.007000000000001</c:v>
                </c:pt>
                <c:pt idx="70">
                  <c:v>14.158000000000001</c:v>
                </c:pt>
                <c:pt idx="71">
                  <c:v>13.338999999999999</c:v>
                </c:pt>
                <c:pt idx="72">
                  <c:v>12.61</c:v>
                </c:pt>
                <c:pt idx="73">
                  <c:v>12.023</c:v>
                </c:pt>
                <c:pt idx="74">
                  <c:v>11.614000000000001</c:v>
                </c:pt>
                <c:pt idx="75">
                  <c:v>11.39</c:v>
                </c:pt>
                <c:pt idx="76">
                  <c:v>11.34</c:v>
                </c:pt>
                <c:pt idx="77">
                  <c:v>11.438000000000001</c:v>
                </c:pt>
                <c:pt idx="78">
                  <c:v>11.657</c:v>
                </c:pt>
                <c:pt idx="79">
                  <c:v>11.978999999999999</c:v>
                </c:pt>
                <c:pt idx="80">
                  <c:v>12.398</c:v>
                </c:pt>
                <c:pt idx="81">
                  <c:v>12.916</c:v>
                </c:pt>
                <c:pt idx="82">
                  <c:v>13.530999999999999</c:v>
                </c:pt>
                <c:pt idx="83">
                  <c:v>14.219999999999999</c:v>
                </c:pt>
                <c:pt idx="84">
                  <c:v>14.943999999999999</c:v>
                </c:pt>
                <c:pt idx="85">
                  <c:v>15.647000000000002</c:v>
                </c:pt>
                <c:pt idx="86">
                  <c:v>16.277999999999999</c:v>
                </c:pt>
                <c:pt idx="87">
                  <c:v>16.809000000000001</c:v>
                </c:pt>
                <c:pt idx="88">
                  <c:v>17.248999999999999</c:v>
                </c:pt>
                <c:pt idx="89">
                  <c:v>17.64</c:v>
                </c:pt>
                <c:pt idx="90">
                  <c:v>18.047000000000001</c:v>
                </c:pt>
                <c:pt idx="91">
                  <c:v>18.527000000000001</c:v>
                </c:pt>
                <c:pt idx="92">
                  <c:v>19.100999999999999</c:v>
                </c:pt>
                <c:pt idx="93">
                  <c:v>19.739000000000001</c:v>
                </c:pt>
                <c:pt idx="94">
                  <c:v>20.350000000000001</c:v>
                </c:pt>
                <c:pt idx="95">
                  <c:v>20.803000000000001</c:v>
                </c:pt>
                <c:pt idx="96">
                  <c:v>20.954000000000001</c:v>
                </c:pt>
                <c:pt idx="97">
                  <c:v>20.677</c:v>
                </c:pt>
                <c:pt idx="98">
                  <c:v>19.899999999999999</c:v>
                </c:pt>
                <c:pt idx="99">
                  <c:v>18.622</c:v>
                </c:pt>
                <c:pt idx="100">
                  <c:v>16.919</c:v>
                </c:pt>
                <c:pt idx="101">
                  <c:v>14.922000000000001</c:v>
                </c:pt>
                <c:pt idx="102">
                  <c:v>12.786000000000001</c:v>
                </c:pt>
                <c:pt idx="103">
                  <c:v>10.649000000000001</c:v>
                </c:pt>
                <c:pt idx="104">
                  <c:v>8.6030000000000015</c:v>
                </c:pt>
                <c:pt idx="105">
                  <c:v>6.68</c:v>
                </c:pt>
                <c:pt idx="106">
                  <c:v>4.8600000000000003</c:v>
                </c:pt>
                <c:pt idx="107">
                  <c:v>3.1030000000000002</c:v>
                </c:pt>
                <c:pt idx="108">
                  <c:v>1.3710000000000004</c:v>
                </c:pt>
                <c:pt idx="109">
                  <c:v>-0.34999999999999964</c:v>
                </c:pt>
              </c:numCache>
            </c:numRef>
          </c:yVal>
          <c:smooth val="1"/>
        </c:ser>
        <c:ser>
          <c:idx val="27"/>
          <c:order val="10"/>
          <c:tx>
            <c:v>light brown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'!$AK$46:$AK$171</c:f>
              <c:numCache>
                <c:formatCode>General</c:formatCode>
                <c:ptCount val="126"/>
                <c:pt idx="0">
                  <c:v>2.8899999999999864</c:v>
                </c:pt>
                <c:pt idx="1">
                  <c:v>2.9599999999999795</c:v>
                </c:pt>
                <c:pt idx="2">
                  <c:v>3.039999999999992</c:v>
                </c:pt>
                <c:pt idx="3">
                  <c:v>3.1099999999999852</c:v>
                </c:pt>
                <c:pt idx="4">
                  <c:v>3.1799999999999926</c:v>
                </c:pt>
                <c:pt idx="5">
                  <c:v>3.2599999999999909</c:v>
                </c:pt>
                <c:pt idx="6">
                  <c:v>3.3299999999999983</c:v>
                </c:pt>
                <c:pt idx="7">
                  <c:v>3.4099999999999824</c:v>
                </c:pt>
                <c:pt idx="8">
                  <c:v>3.4799999999999898</c:v>
                </c:pt>
                <c:pt idx="9">
                  <c:v>3.5499999999999972</c:v>
                </c:pt>
                <c:pt idx="10">
                  <c:v>3.6299999999999955</c:v>
                </c:pt>
                <c:pt idx="11">
                  <c:v>3.6999999999999886</c:v>
                </c:pt>
                <c:pt idx="12">
                  <c:v>3.7800000000000011</c:v>
                </c:pt>
                <c:pt idx="13">
                  <c:v>3.8499999999999943</c:v>
                </c:pt>
                <c:pt idx="14">
                  <c:v>3.9299999999999784</c:v>
                </c:pt>
                <c:pt idx="15">
                  <c:v>4.0099999999999909</c:v>
                </c:pt>
                <c:pt idx="16">
                  <c:v>4.0799999999999841</c:v>
                </c:pt>
                <c:pt idx="17">
                  <c:v>4.1499999999999773</c:v>
                </c:pt>
                <c:pt idx="18">
                  <c:v>4.2299999999999898</c:v>
                </c:pt>
                <c:pt idx="19">
                  <c:v>4.3099999999999881</c:v>
                </c:pt>
                <c:pt idx="20">
                  <c:v>4.3799999999999812</c:v>
                </c:pt>
                <c:pt idx="21">
                  <c:v>4.4599999999999937</c:v>
                </c:pt>
                <c:pt idx="22">
                  <c:v>4.5299999999999869</c:v>
                </c:pt>
                <c:pt idx="23">
                  <c:v>4.6099999999999994</c:v>
                </c:pt>
                <c:pt idx="24">
                  <c:v>4.6899999999999835</c:v>
                </c:pt>
                <c:pt idx="25">
                  <c:v>4.7599999999999909</c:v>
                </c:pt>
                <c:pt idx="26">
                  <c:v>4.8399999999999892</c:v>
                </c:pt>
                <c:pt idx="27">
                  <c:v>4.9099999999999966</c:v>
                </c:pt>
                <c:pt idx="28">
                  <c:v>4.9899999999999949</c:v>
                </c:pt>
                <c:pt idx="29">
                  <c:v>5.0699999999999932</c:v>
                </c:pt>
                <c:pt idx="30">
                  <c:v>5.1399999999999864</c:v>
                </c:pt>
                <c:pt idx="31">
                  <c:v>5.2199999999999989</c:v>
                </c:pt>
                <c:pt idx="32">
                  <c:v>5.2999999999999829</c:v>
                </c:pt>
                <c:pt idx="33">
                  <c:v>5.3799999999999955</c:v>
                </c:pt>
                <c:pt idx="34">
                  <c:v>5.4499999999999886</c:v>
                </c:pt>
                <c:pt idx="35">
                  <c:v>5.5299999999999869</c:v>
                </c:pt>
                <c:pt idx="36">
                  <c:v>5.6099999999999852</c:v>
                </c:pt>
                <c:pt idx="37">
                  <c:v>5.6799999999999926</c:v>
                </c:pt>
                <c:pt idx="38">
                  <c:v>5.7599999999999909</c:v>
                </c:pt>
                <c:pt idx="39">
                  <c:v>5.8399999999999892</c:v>
                </c:pt>
                <c:pt idx="40">
                  <c:v>5.9099999999999824</c:v>
                </c:pt>
                <c:pt idx="41">
                  <c:v>5.9899999999999949</c:v>
                </c:pt>
                <c:pt idx="42">
                  <c:v>6.0699999999999932</c:v>
                </c:pt>
                <c:pt idx="43">
                  <c:v>6.1399999999999864</c:v>
                </c:pt>
                <c:pt idx="44">
                  <c:v>6.2199999999999989</c:v>
                </c:pt>
                <c:pt idx="45">
                  <c:v>6.289999999999992</c:v>
                </c:pt>
                <c:pt idx="46">
                  <c:v>6.3700000000000045</c:v>
                </c:pt>
                <c:pt idx="47">
                  <c:v>6.4499999999999886</c:v>
                </c:pt>
                <c:pt idx="48">
                  <c:v>6.5199999999999818</c:v>
                </c:pt>
                <c:pt idx="49">
                  <c:v>6.5958333333333172</c:v>
                </c:pt>
                <c:pt idx="50">
                  <c:v>6.6658333333333104</c:v>
                </c:pt>
                <c:pt idx="51">
                  <c:v>6.7458333333333229</c:v>
                </c:pt>
                <c:pt idx="52">
                  <c:v>6.825833333333307</c:v>
                </c:pt>
                <c:pt idx="53">
                  <c:v>6.8958333333333144</c:v>
                </c:pt>
                <c:pt idx="54">
                  <c:v>6.9758333333333127</c:v>
                </c:pt>
                <c:pt idx="55">
                  <c:v>7.055833333333311</c:v>
                </c:pt>
                <c:pt idx="56">
                  <c:v>7.1258333333333184</c:v>
                </c:pt>
                <c:pt idx="57">
                  <c:v>7.2058333333333167</c:v>
                </c:pt>
                <c:pt idx="58">
                  <c:v>7.2858333333333292</c:v>
                </c:pt>
                <c:pt idx="59">
                  <c:v>7.3658333333333132</c:v>
                </c:pt>
                <c:pt idx="60">
                  <c:v>7.4458333333333258</c:v>
                </c:pt>
                <c:pt idx="61">
                  <c:v>7.5158333333333189</c:v>
                </c:pt>
                <c:pt idx="62">
                  <c:v>7.595833333333303</c:v>
                </c:pt>
                <c:pt idx="63">
                  <c:v>7.6758333333333155</c:v>
                </c:pt>
                <c:pt idx="64">
                  <c:v>7.7558333333333138</c:v>
                </c:pt>
                <c:pt idx="65">
                  <c:v>7.825833333333307</c:v>
                </c:pt>
                <c:pt idx="66">
                  <c:v>7.9058333333333195</c:v>
                </c:pt>
                <c:pt idx="67">
                  <c:v>7.9858333333333036</c:v>
                </c:pt>
                <c:pt idx="68">
                  <c:v>8.0558333333333252</c:v>
                </c:pt>
                <c:pt idx="69">
                  <c:v>8.1358333333333093</c:v>
                </c:pt>
                <c:pt idx="70">
                  <c:v>8.2158333333333218</c:v>
                </c:pt>
                <c:pt idx="71">
                  <c:v>8.2958333333333201</c:v>
                </c:pt>
                <c:pt idx="72">
                  <c:v>8.3758333333333184</c:v>
                </c:pt>
                <c:pt idx="73">
                  <c:v>8.4458333333333258</c:v>
                </c:pt>
                <c:pt idx="74">
                  <c:v>8.5258333333333098</c:v>
                </c:pt>
                <c:pt idx="75">
                  <c:v>8.6058333333333223</c:v>
                </c:pt>
                <c:pt idx="76">
                  <c:v>8.6758333333333155</c:v>
                </c:pt>
                <c:pt idx="77">
                  <c:v>8.7558333333332996</c:v>
                </c:pt>
                <c:pt idx="78">
                  <c:v>8.8358333333333121</c:v>
                </c:pt>
                <c:pt idx="79">
                  <c:v>8.9058333333333053</c:v>
                </c:pt>
                <c:pt idx="80">
                  <c:v>8.9816666666666407</c:v>
                </c:pt>
                <c:pt idx="81">
                  <c:v>9.0516666666666339</c:v>
                </c:pt>
                <c:pt idx="82">
                  <c:v>9.1316666666666464</c:v>
                </c:pt>
                <c:pt idx="83">
                  <c:v>9.2016666666666396</c:v>
                </c:pt>
                <c:pt idx="84">
                  <c:v>9.2816666666666379</c:v>
                </c:pt>
                <c:pt idx="85">
                  <c:v>9.3616666666666504</c:v>
                </c:pt>
                <c:pt idx="86">
                  <c:v>9.4316666666666436</c:v>
                </c:pt>
                <c:pt idx="87">
                  <c:v>9.5116666666666276</c:v>
                </c:pt>
                <c:pt idx="88">
                  <c:v>9.5916666666666401</c:v>
                </c:pt>
                <c:pt idx="89">
                  <c:v>9.6716666666666242</c:v>
                </c:pt>
                <c:pt idx="90">
                  <c:v>9.7416666666666458</c:v>
                </c:pt>
                <c:pt idx="91">
                  <c:v>9.8216666666666299</c:v>
                </c:pt>
                <c:pt idx="92">
                  <c:v>9.9016666666666424</c:v>
                </c:pt>
                <c:pt idx="93">
                  <c:v>9.9816666666666407</c:v>
                </c:pt>
                <c:pt idx="94">
                  <c:v>10.051666666666634</c:v>
                </c:pt>
                <c:pt idx="95">
                  <c:v>10.131666666666646</c:v>
                </c:pt>
                <c:pt idx="96">
                  <c:v>10.21166666666663</c:v>
                </c:pt>
                <c:pt idx="97">
                  <c:v>10.281666666666652</c:v>
                </c:pt>
                <c:pt idx="98">
                  <c:v>10.361666666666636</c:v>
                </c:pt>
                <c:pt idx="99">
                  <c:v>10.441666666666649</c:v>
                </c:pt>
                <c:pt idx="100">
                  <c:v>10.511666666666642</c:v>
                </c:pt>
                <c:pt idx="101">
                  <c:v>10.59166666666664</c:v>
                </c:pt>
                <c:pt idx="102">
                  <c:v>10.671666666666653</c:v>
                </c:pt>
                <c:pt idx="103">
                  <c:v>10.751666666666637</c:v>
                </c:pt>
                <c:pt idx="104">
                  <c:v>10.82166666666663</c:v>
                </c:pt>
                <c:pt idx="105">
                  <c:v>10.901666666666642</c:v>
                </c:pt>
                <c:pt idx="106">
                  <c:v>10.981666666666626</c:v>
                </c:pt>
                <c:pt idx="107">
                  <c:v>11.051666666666648</c:v>
                </c:pt>
                <c:pt idx="108">
                  <c:v>11.131666666666632</c:v>
                </c:pt>
                <c:pt idx="109">
                  <c:v>11.211666666666645</c:v>
                </c:pt>
                <c:pt idx="110">
                  <c:v>11.281666666666638</c:v>
                </c:pt>
                <c:pt idx="111">
                  <c:v>11.361666666666636</c:v>
                </c:pt>
                <c:pt idx="112">
                  <c:v>11.441666666666649</c:v>
                </c:pt>
                <c:pt idx="113">
                  <c:v>11.511666666666642</c:v>
                </c:pt>
                <c:pt idx="114">
                  <c:v>11.59166666666664</c:v>
                </c:pt>
                <c:pt idx="115">
                  <c:v>11.671666666666638</c:v>
                </c:pt>
                <c:pt idx="116">
                  <c:v>11.751666666666637</c:v>
                </c:pt>
                <c:pt idx="117">
                  <c:v>11.821666666666644</c:v>
                </c:pt>
                <c:pt idx="118">
                  <c:v>11.901666666666642</c:v>
                </c:pt>
                <c:pt idx="119">
                  <c:v>11.981666666666655</c:v>
                </c:pt>
                <c:pt idx="120">
                  <c:v>12.061666666666639</c:v>
                </c:pt>
                <c:pt idx="121">
                  <c:v>12.131666666666632</c:v>
                </c:pt>
                <c:pt idx="122">
                  <c:v>12.211666666666645</c:v>
                </c:pt>
                <c:pt idx="123">
                  <c:v>12.291666666666629</c:v>
                </c:pt>
                <c:pt idx="124">
                  <c:v>12.371666666666641</c:v>
                </c:pt>
                <c:pt idx="125">
                  <c:v>12.441666666666634</c:v>
                </c:pt>
              </c:numCache>
            </c:numRef>
          </c:xVal>
          <c:yVal>
            <c:numRef>
              <c:f>'Refined Data '!$AL$46:$AL$171</c:f>
              <c:numCache>
                <c:formatCode>General</c:formatCode>
                <c:ptCount val="126"/>
                <c:pt idx="0">
                  <c:v>47.445999999999998</c:v>
                </c:pt>
                <c:pt idx="1">
                  <c:v>47.353999999999999</c:v>
                </c:pt>
                <c:pt idx="2">
                  <c:v>47.228999999999999</c:v>
                </c:pt>
                <c:pt idx="3">
                  <c:v>47.092999999999996</c:v>
                </c:pt>
                <c:pt idx="4">
                  <c:v>46.936999999999998</c:v>
                </c:pt>
                <c:pt idx="5">
                  <c:v>46.74</c:v>
                </c:pt>
                <c:pt idx="6">
                  <c:v>46.494</c:v>
                </c:pt>
                <c:pt idx="7">
                  <c:v>46.207999999999998</c:v>
                </c:pt>
                <c:pt idx="8">
                  <c:v>45.914999999999999</c:v>
                </c:pt>
                <c:pt idx="9">
                  <c:v>45.67</c:v>
                </c:pt>
                <c:pt idx="10">
                  <c:v>45.536000000000001</c:v>
                </c:pt>
                <c:pt idx="11">
                  <c:v>45.581000000000003</c:v>
                </c:pt>
                <c:pt idx="12">
                  <c:v>45.859000000000002</c:v>
                </c:pt>
                <c:pt idx="13">
                  <c:v>46.408999999999999</c:v>
                </c:pt>
                <c:pt idx="14">
                  <c:v>47.241999999999997</c:v>
                </c:pt>
                <c:pt idx="15">
                  <c:v>48.350999999999999</c:v>
                </c:pt>
                <c:pt idx="16">
                  <c:v>49.712000000000003</c:v>
                </c:pt>
                <c:pt idx="17">
                  <c:v>51.292000000000002</c:v>
                </c:pt>
                <c:pt idx="18">
                  <c:v>53.054000000000002</c:v>
                </c:pt>
                <c:pt idx="19">
                  <c:v>54.948</c:v>
                </c:pt>
                <c:pt idx="20">
                  <c:v>56.905000000000001</c:v>
                </c:pt>
                <c:pt idx="21">
                  <c:v>58.835999999999999</c:v>
                </c:pt>
                <c:pt idx="22">
                  <c:v>60.642000000000003</c:v>
                </c:pt>
                <c:pt idx="23">
                  <c:v>62.22</c:v>
                </c:pt>
                <c:pt idx="24">
                  <c:v>63.488999999999997</c:v>
                </c:pt>
                <c:pt idx="25">
                  <c:v>64.399000000000001</c:v>
                </c:pt>
                <c:pt idx="26">
                  <c:v>64.948000000000008</c:v>
                </c:pt>
                <c:pt idx="27">
                  <c:v>65.188999999999993</c:v>
                </c:pt>
                <c:pt idx="28">
                  <c:v>65.200999999999993</c:v>
                </c:pt>
                <c:pt idx="29">
                  <c:v>65.069000000000003</c:v>
                </c:pt>
                <c:pt idx="30">
                  <c:v>64.853000000000009</c:v>
                </c:pt>
                <c:pt idx="31">
                  <c:v>64.58</c:v>
                </c:pt>
                <c:pt idx="32">
                  <c:v>64.236999999999995</c:v>
                </c:pt>
                <c:pt idx="33">
                  <c:v>63.792000000000002</c:v>
                </c:pt>
                <c:pt idx="34">
                  <c:v>63.203000000000003</c:v>
                </c:pt>
                <c:pt idx="35">
                  <c:v>62.448</c:v>
                </c:pt>
                <c:pt idx="36">
                  <c:v>61.54</c:v>
                </c:pt>
                <c:pt idx="37">
                  <c:v>60.528999999999996</c:v>
                </c:pt>
                <c:pt idx="38">
                  <c:v>59.493000000000002</c:v>
                </c:pt>
                <c:pt idx="39">
                  <c:v>58.521000000000001</c:v>
                </c:pt>
                <c:pt idx="40">
                  <c:v>57.701000000000001</c:v>
                </c:pt>
                <c:pt idx="41">
                  <c:v>57.09</c:v>
                </c:pt>
                <c:pt idx="42">
                  <c:v>56.713000000000001</c:v>
                </c:pt>
                <c:pt idx="43">
                  <c:v>56.555999999999997</c:v>
                </c:pt>
                <c:pt idx="44">
                  <c:v>56.575000000000003</c:v>
                </c:pt>
                <c:pt idx="45">
                  <c:v>56.712000000000003</c:v>
                </c:pt>
                <c:pt idx="46">
                  <c:v>56.908999999999999</c:v>
                </c:pt>
                <c:pt idx="47">
                  <c:v>57.122999999999998</c:v>
                </c:pt>
                <c:pt idx="48">
                  <c:v>57.326000000000001</c:v>
                </c:pt>
                <c:pt idx="49">
                  <c:v>57.5</c:v>
                </c:pt>
                <c:pt idx="50">
                  <c:v>57.628</c:v>
                </c:pt>
                <c:pt idx="51">
                  <c:v>57.679000000000002</c:v>
                </c:pt>
                <c:pt idx="52">
                  <c:v>57.604999999999997</c:v>
                </c:pt>
                <c:pt idx="53">
                  <c:v>57.348999999999997</c:v>
                </c:pt>
                <c:pt idx="54">
                  <c:v>56.871000000000002</c:v>
                </c:pt>
                <c:pt idx="55">
                  <c:v>56.151000000000003</c:v>
                </c:pt>
                <c:pt idx="56">
                  <c:v>55.194000000000003</c:v>
                </c:pt>
                <c:pt idx="57">
                  <c:v>54.021999999999998</c:v>
                </c:pt>
                <c:pt idx="58">
                  <c:v>52.665999999999997</c:v>
                </c:pt>
                <c:pt idx="59">
                  <c:v>51.148000000000003</c:v>
                </c:pt>
                <c:pt idx="60">
                  <c:v>49.478000000000002</c:v>
                </c:pt>
                <c:pt idx="61">
                  <c:v>47.646999999999998</c:v>
                </c:pt>
                <c:pt idx="62">
                  <c:v>45.639000000000003</c:v>
                </c:pt>
                <c:pt idx="63">
                  <c:v>43.445999999999998</c:v>
                </c:pt>
                <c:pt idx="64">
                  <c:v>41.079000000000001</c:v>
                </c:pt>
                <c:pt idx="65">
                  <c:v>38.576999999999998</c:v>
                </c:pt>
                <c:pt idx="66">
                  <c:v>36.003</c:v>
                </c:pt>
                <c:pt idx="67">
                  <c:v>33.43</c:v>
                </c:pt>
                <c:pt idx="68">
                  <c:v>30.934000000000001</c:v>
                </c:pt>
                <c:pt idx="69">
                  <c:v>28.574999999999999</c:v>
                </c:pt>
                <c:pt idx="70">
                  <c:v>26.388999999999999</c:v>
                </c:pt>
                <c:pt idx="71">
                  <c:v>24.385000000000002</c:v>
                </c:pt>
                <c:pt idx="72">
                  <c:v>22.548999999999999</c:v>
                </c:pt>
                <c:pt idx="73">
                  <c:v>20.853000000000002</c:v>
                </c:pt>
                <c:pt idx="74">
                  <c:v>19.257999999999999</c:v>
                </c:pt>
                <c:pt idx="75">
                  <c:v>17.734000000000002</c:v>
                </c:pt>
                <c:pt idx="76">
                  <c:v>16.27</c:v>
                </c:pt>
                <c:pt idx="77">
                  <c:v>14.872</c:v>
                </c:pt>
                <c:pt idx="78">
                  <c:v>13.561</c:v>
                </c:pt>
                <c:pt idx="79">
                  <c:v>12.356</c:v>
                </c:pt>
                <c:pt idx="80">
                  <c:v>11.272</c:v>
                </c:pt>
                <c:pt idx="81">
                  <c:v>10.317</c:v>
                </c:pt>
                <c:pt idx="82">
                  <c:v>9.4890000000000008</c:v>
                </c:pt>
                <c:pt idx="83">
                  <c:v>8.7779999999999987</c:v>
                </c:pt>
                <c:pt idx="84">
                  <c:v>8.17</c:v>
                </c:pt>
                <c:pt idx="85">
                  <c:v>7.6520000000000001</c:v>
                </c:pt>
                <c:pt idx="86">
                  <c:v>7.2169999999999996</c:v>
                </c:pt>
                <c:pt idx="87">
                  <c:v>6.859</c:v>
                </c:pt>
                <c:pt idx="88">
                  <c:v>6.5739999999999998</c:v>
                </c:pt>
                <c:pt idx="89">
                  <c:v>6.3570000000000002</c:v>
                </c:pt>
                <c:pt idx="90">
                  <c:v>6.1970000000000001</c:v>
                </c:pt>
                <c:pt idx="91">
                  <c:v>6.0779999999999994</c:v>
                </c:pt>
                <c:pt idx="92">
                  <c:v>5.9889999999999999</c:v>
                </c:pt>
                <c:pt idx="93">
                  <c:v>5.9269999999999996</c:v>
                </c:pt>
                <c:pt idx="94">
                  <c:v>5.8979999999999997</c:v>
                </c:pt>
                <c:pt idx="95">
                  <c:v>5.9169999999999998</c:v>
                </c:pt>
                <c:pt idx="96">
                  <c:v>6.0019999999999998</c:v>
                </c:pt>
                <c:pt idx="97">
                  <c:v>6.165</c:v>
                </c:pt>
                <c:pt idx="98">
                  <c:v>6.4079999999999995</c:v>
                </c:pt>
                <c:pt idx="99">
                  <c:v>6.726</c:v>
                </c:pt>
                <c:pt idx="100">
                  <c:v>7.0990000000000002</c:v>
                </c:pt>
                <c:pt idx="101">
                  <c:v>7.5030000000000001</c:v>
                </c:pt>
                <c:pt idx="102">
                  <c:v>7.907</c:v>
                </c:pt>
                <c:pt idx="103">
                  <c:v>8.2800000000000011</c:v>
                </c:pt>
                <c:pt idx="104">
                  <c:v>8.5949999999999989</c:v>
                </c:pt>
                <c:pt idx="105">
                  <c:v>8.8389999999999986</c:v>
                </c:pt>
                <c:pt idx="106">
                  <c:v>9.0060000000000002</c:v>
                </c:pt>
                <c:pt idx="107">
                  <c:v>9.1029999999999998</c:v>
                </c:pt>
                <c:pt idx="108">
                  <c:v>9.1389999999999993</c:v>
                </c:pt>
                <c:pt idx="109">
                  <c:v>9.1280000000000001</c:v>
                </c:pt>
                <c:pt idx="110">
                  <c:v>9.0809999999999995</c:v>
                </c:pt>
                <c:pt idx="111">
                  <c:v>9.0069999999999997</c:v>
                </c:pt>
                <c:pt idx="112">
                  <c:v>8.9050000000000011</c:v>
                </c:pt>
                <c:pt idx="113">
                  <c:v>8.7639999999999993</c:v>
                </c:pt>
                <c:pt idx="114">
                  <c:v>8.5670000000000002</c:v>
                </c:pt>
                <c:pt idx="115">
                  <c:v>8.2929999999999993</c:v>
                </c:pt>
                <c:pt idx="116">
                  <c:v>7.9249999999999998</c:v>
                </c:pt>
                <c:pt idx="117">
                  <c:v>7.4550000000000001</c:v>
                </c:pt>
                <c:pt idx="118">
                  <c:v>6.8869999999999996</c:v>
                </c:pt>
                <c:pt idx="119">
                  <c:v>6.24</c:v>
                </c:pt>
                <c:pt idx="120">
                  <c:v>5.5369999999999999</c:v>
                </c:pt>
                <c:pt idx="121">
                  <c:v>4.8109999999999999</c:v>
                </c:pt>
                <c:pt idx="122">
                  <c:v>4.0960000000000001</c:v>
                </c:pt>
                <c:pt idx="123">
                  <c:v>3.4329999999999998</c:v>
                </c:pt>
                <c:pt idx="124">
                  <c:v>2.8620000000000001</c:v>
                </c:pt>
                <c:pt idx="125">
                  <c:v>2.419</c:v>
                </c:pt>
              </c:numCache>
            </c:numRef>
          </c:yVal>
          <c:smooth val="1"/>
        </c:ser>
        <c:ser>
          <c:idx val="28"/>
          <c:order val="11"/>
          <c:tx>
            <c:v>light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'!$AN$51:$AN$207</c:f>
              <c:numCache>
                <c:formatCode>General</c:formatCode>
                <c:ptCount val="157"/>
                <c:pt idx="0">
                  <c:v>4.7575000000000216</c:v>
                </c:pt>
                <c:pt idx="1">
                  <c:v>4.8645000000000209</c:v>
                </c:pt>
                <c:pt idx="2">
                  <c:v>4.9645000000000152</c:v>
                </c:pt>
                <c:pt idx="3">
                  <c:v>5.0715000000000146</c:v>
                </c:pt>
                <c:pt idx="4">
                  <c:v>5.1715000000000089</c:v>
                </c:pt>
                <c:pt idx="5">
                  <c:v>5.2815000000000083</c:v>
                </c:pt>
                <c:pt idx="6">
                  <c:v>5.3915000000000219</c:v>
                </c:pt>
                <c:pt idx="7">
                  <c:v>5.4995000000000118</c:v>
                </c:pt>
                <c:pt idx="8">
                  <c:v>5.6095000000000113</c:v>
                </c:pt>
                <c:pt idx="9">
                  <c:v>5.7195000000000107</c:v>
                </c:pt>
                <c:pt idx="10">
                  <c:v>5.8295000000000101</c:v>
                </c:pt>
                <c:pt idx="11">
                  <c:v>5.9395000000000095</c:v>
                </c:pt>
                <c:pt idx="12">
                  <c:v>6.049500000000009</c:v>
                </c:pt>
                <c:pt idx="13">
                  <c:v>6.1595000000000084</c:v>
                </c:pt>
                <c:pt idx="14">
                  <c:v>6.2685000000000031</c:v>
                </c:pt>
                <c:pt idx="15">
                  <c:v>6.3684999999999974</c:v>
                </c:pt>
                <c:pt idx="16">
                  <c:v>6.477499999999992</c:v>
                </c:pt>
                <c:pt idx="17">
                  <c:v>6.5874999999999773</c:v>
                </c:pt>
                <c:pt idx="18">
                  <c:v>6.6974999999999909</c:v>
                </c:pt>
                <c:pt idx="19">
                  <c:v>6.8063888888888897</c:v>
                </c:pt>
                <c:pt idx="20">
                  <c:v>6.9163888888888891</c:v>
                </c:pt>
                <c:pt idx="21">
                  <c:v>7.0263888888888886</c:v>
                </c:pt>
                <c:pt idx="22">
                  <c:v>7.1363888888889022</c:v>
                </c:pt>
                <c:pt idx="23">
                  <c:v>7.2463888888888874</c:v>
                </c:pt>
                <c:pt idx="24">
                  <c:v>7.3563888888888869</c:v>
                </c:pt>
                <c:pt idx="25">
                  <c:v>7.4663888888888721</c:v>
                </c:pt>
                <c:pt idx="26">
                  <c:v>7.5763888888888715</c:v>
                </c:pt>
                <c:pt idx="27">
                  <c:v>7.686388888888871</c:v>
                </c:pt>
                <c:pt idx="28">
                  <c:v>7.7963888888888704</c:v>
                </c:pt>
                <c:pt idx="29">
                  <c:v>7.9063888888888698</c:v>
                </c:pt>
                <c:pt idx="30">
                  <c:v>8.016388888888855</c:v>
                </c:pt>
                <c:pt idx="31">
                  <c:v>8.1263888888888687</c:v>
                </c:pt>
                <c:pt idx="32">
                  <c:v>8.2363888888888823</c:v>
                </c:pt>
                <c:pt idx="33">
                  <c:v>8.3463888888888818</c:v>
                </c:pt>
                <c:pt idx="34">
                  <c:v>8.4563888888888812</c:v>
                </c:pt>
                <c:pt idx="35">
                  <c:v>8.5663888888888664</c:v>
                </c:pt>
                <c:pt idx="36">
                  <c:v>8.6763888888888658</c:v>
                </c:pt>
                <c:pt idx="37">
                  <c:v>8.7863888888888653</c:v>
                </c:pt>
                <c:pt idx="38">
                  <c:v>8.8963888888888789</c:v>
                </c:pt>
                <c:pt idx="39">
                  <c:v>9.0063888888888926</c:v>
                </c:pt>
                <c:pt idx="40">
                  <c:v>9.1163888888888778</c:v>
                </c:pt>
                <c:pt idx="41">
                  <c:v>9.2263888888888772</c:v>
                </c:pt>
                <c:pt idx="42">
                  <c:v>9.3363888888888766</c:v>
                </c:pt>
                <c:pt idx="43">
                  <c:v>9.4463888888888761</c:v>
                </c:pt>
                <c:pt idx="44">
                  <c:v>9.5547222222222246</c:v>
                </c:pt>
                <c:pt idx="45">
                  <c:v>9.664722222222224</c:v>
                </c:pt>
                <c:pt idx="46">
                  <c:v>9.7730555555555725</c:v>
                </c:pt>
                <c:pt idx="47">
                  <c:v>9.8830555555555577</c:v>
                </c:pt>
                <c:pt idx="48">
                  <c:v>9.991055555555576</c:v>
                </c:pt>
                <c:pt idx="49">
                  <c:v>10.09605555555558</c:v>
                </c:pt>
                <c:pt idx="50">
                  <c:v>10.196055555555603</c:v>
                </c:pt>
                <c:pt idx="51">
                  <c:v>10.301055555555607</c:v>
                </c:pt>
                <c:pt idx="52">
                  <c:v>10.411055555555606</c:v>
                </c:pt>
                <c:pt idx="53">
                  <c:v>10.516055555555624</c:v>
                </c:pt>
                <c:pt idx="54">
                  <c:v>10.621055555555614</c:v>
                </c:pt>
                <c:pt idx="55">
                  <c:v>10.711055555555618</c:v>
                </c:pt>
                <c:pt idx="56">
                  <c:v>10.816769841269917</c:v>
                </c:pt>
                <c:pt idx="57">
                  <c:v>10.926769841269916</c:v>
                </c:pt>
                <c:pt idx="58">
                  <c:v>11.033912698412777</c:v>
                </c:pt>
                <c:pt idx="59">
                  <c:v>11.143912698412763</c:v>
                </c:pt>
                <c:pt idx="60">
                  <c:v>11.253912698412776</c:v>
                </c:pt>
                <c:pt idx="61">
                  <c:v>11.361055555555637</c:v>
                </c:pt>
                <c:pt idx="62">
                  <c:v>11.471055555555637</c:v>
                </c:pt>
                <c:pt idx="63">
                  <c:v>11.581055555555622</c:v>
                </c:pt>
                <c:pt idx="64">
                  <c:v>11.691055555555607</c:v>
                </c:pt>
                <c:pt idx="65">
                  <c:v>11.801055555555607</c:v>
                </c:pt>
                <c:pt idx="66">
                  <c:v>11.911055555555606</c:v>
                </c:pt>
                <c:pt idx="67">
                  <c:v>12.021055555555591</c:v>
                </c:pt>
                <c:pt idx="68">
                  <c:v>12.131055555555605</c:v>
                </c:pt>
                <c:pt idx="69">
                  <c:v>12.24105555555559</c:v>
                </c:pt>
                <c:pt idx="70">
                  <c:v>12.35105555555559</c:v>
                </c:pt>
                <c:pt idx="71">
                  <c:v>12.461055555555575</c:v>
                </c:pt>
                <c:pt idx="72">
                  <c:v>12.571055555555589</c:v>
                </c:pt>
                <c:pt idx="73">
                  <c:v>12.681055555555588</c:v>
                </c:pt>
                <c:pt idx="74">
                  <c:v>12.791055555555573</c:v>
                </c:pt>
                <c:pt idx="75">
                  <c:v>12.901055555555558</c:v>
                </c:pt>
                <c:pt idx="76">
                  <c:v>13.011055555555558</c:v>
                </c:pt>
                <c:pt idx="77">
                  <c:v>13.121055555555557</c:v>
                </c:pt>
                <c:pt idx="78">
                  <c:v>13.231055555555542</c:v>
                </c:pt>
                <c:pt idx="79">
                  <c:v>13.341055555555528</c:v>
                </c:pt>
                <c:pt idx="80">
                  <c:v>13.451055555555527</c:v>
                </c:pt>
                <c:pt idx="81">
                  <c:v>13.561055555555527</c:v>
                </c:pt>
                <c:pt idx="82">
                  <c:v>13.671055555555512</c:v>
                </c:pt>
                <c:pt idx="83">
                  <c:v>13.781055555555525</c:v>
                </c:pt>
                <c:pt idx="84">
                  <c:v>13.891055555555539</c:v>
                </c:pt>
                <c:pt idx="85">
                  <c:v>14.001055555555538</c:v>
                </c:pt>
                <c:pt idx="86">
                  <c:v>14.111055555555552</c:v>
                </c:pt>
                <c:pt idx="87">
                  <c:v>14.221055555555566</c:v>
                </c:pt>
                <c:pt idx="88">
                  <c:v>14.331055555555565</c:v>
                </c:pt>
                <c:pt idx="89">
                  <c:v>14.441055555555579</c:v>
                </c:pt>
                <c:pt idx="90">
                  <c:v>14.551055555555592</c:v>
                </c:pt>
                <c:pt idx="91">
                  <c:v>14.661055555555578</c:v>
                </c:pt>
                <c:pt idx="92">
                  <c:v>14.771055555555591</c:v>
                </c:pt>
                <c:pt idx="93">
                  <c:v>14.881055555555591</c:v>
                </c:pt>
                <c:pt idx="94">
                  <c:v>14.991055555555576</c:v>
                </c:pt>
                <c:pt idx="95">
                  <c:v>15.10105555555559</c:v>
                </c:pt>
                <c:pt idx="96">
                  <c:v>15.211055555555589</c:v>
                </c:pt>
                <c:pt idx="97">
                  <c:v>15.321055555555589</c:v>
                </c:pt>
                <c:pt idx="98">
                  <c:v>15.431055555555588</c:v>
                </c:pt>
                <c:pt idx="99">
                  <c:v>15.541055555555573</c:v>
                </c:pt>
                <c:pt idx="100">
                  <c:v>15.651055555555573</c:v>
                </c:pt>
                <c:pt idx="101">
                  <c:v>15.761055555555572</c:v>
                </c:pt>
                <c:pt idx="102">
                  <c:v>15.871055555555571</c:v>
                </c:pt>
                <c:pt idx="103">
                  <c:v>15.981055555555571</c:v>
                </c:pt>
                <c:pt idx="104">
                  <c:v>16.091055555555556</c:v>
                </c:pt>
                <c:pt idx="105">
                  <c:v>16.201055555555541</c:v>
                </c:pt>
                <c:pt idx="106">
                  <c:v>16.311055555555555</c:v>
                </c:pt>
                <c:pt idx="107">
                  <c:v>16.421055555555554</c:v>
                </c:pt>
                <c:pt idx="108">
                  <c:v>16.53105555555554</c:v>
                </c:pt>
                <c:pt idx="109">
                  <c:v>16.639944444444438</c:v>
                </c:pt>
                <c:pt idx="110">
                  <c:v>16.749944444444452</c:v>
                </c:pt>
                <c:pt idx="111">
                  <c:v>16.859944444444437</c:v>
                </c:pt>
                <c:pt idx="112">
                  <c:v>16.968944444444432</c:v>
                </c:pt>
                <c:pt idx="113">
                  <c:v>17.068944444444426</c:v>
                </c:pt>
                <c:pt idx="114">
                  <c:v>17.177833333333325</c:v>
                </c:pt>
                <c:pt idx="115">
                  <c:v>17.28783333333331</c:v>
                </c:pt>
                <c:pt idx="116">
                  <c:v>17.397833333333324</c:v>
                </c:pt>
                <c:pt idx="117">
                  <c:v>17.507833333333309</c:v>
                </c:pt>
                <c:pt idx="118">
                  <c:v>17.617833333333309</c:v>
                </c:pt>
                <c:pt idx="119">
                  <c:v>17.726924242424218</c:v>
                </c:pt>
                <c:pt idx="120">
                  <c:v>17.836924242424232</c:v>
                </c:pt>
                <c:pt idx="121">
                  <c:v>17.946924242424231</c:v>
                </c:pt>
                <c:pt idx="122">
                  <c:v>18.056924242424216</c:v>
                </c:pt>
                <c:pt idx="123">
                  <c:v>18.16692424242423</c:v>
                </c:pt>
                <c:pt idx="124">
                  <c:v>18.276924242424229</c:v>
                </c:pt>
                <c:pt idx="125">
                  <c:v>18.386924242424229</c:v>
                </c:pt>
                <c:pt idx="126">
                  <c:v>18.495924242424223</c:v>
                </c:pt>
                <c:pt idx="127">
                  <c:v>18.605924242424237</c:v>
                </c:pt>
                <c:pt idx="128">
                  <c:v>18.715924242424222</c:v>
                </c:pt>
                <c:pt idx="129">
                  <c:v>18.825924242424236</c:v>
                </c:pt>
                <c:pt idx="130">
                  <c:v>18.93370202020202</c:v>
                </c:pt>
                <c:pt idx="131">
                  <c:v>19.033702020202014</c:v>
                </c:pt>
                <c:pt idx="132">
                  <c:v>19.139952020202003</c:v>
                </c:pt>
                <c:pt idx="133">
                  <c:v>19.249952020202016</c:v>
                </c:pt>
                <c:pt idx="134">
                  <c:v>19.359952020202002</c:v>
                </c:pt>
                <c:pt idx="135">
                  <c:v>19.46620202020199</c:v>
                </c:pt>
                <c:pt idx="136">
                  <c:v>19.566202020201999</c:v>
                </c:pt>
                <c:pt idx="137">
                  <c:v>19.672868686868668</c:v>
                </c:pt>
                <c:pt idx="138">
                  <c:v>19.772868686868662</c:v>
                </c:pt>
                <c:pt idx="139">
                  <c:v>19.880868686868666</c:v>
                </c:pt>
                <c:pt idx="140">
                  <c:v>19.990868686868652</c:v>
                </c:pt>
                <c:pt idx="141">
                  <c:v>20.100868686868665</c:v>
                </c:pt>
                <c:pt idx="142">
                  <c:v>20.21086868686865</c:v>
                </c:pt>
                <c:pt idx="143">
                  <c:v>20.32086868686865</c:v>
                </c:pt>
                <c:pt idx="144">
                  <c:v>20.430868686868664</c:v>
                </c:pt>
                <c:pt idx="145">
                  <c:v>20.540868686868649</c:v>
                </c:pt>
                <c:pt idx="146">
                  <c:v>20.650868686868662</c:v>
                </c:pt>
                <c:pt idx="147">
                  <c:v>20.760868686868662</c:v>
                </c:pt>
                <c:pt idx="148">
                  <c:v>20.870868686868661</c:v>
                </c:pt>
                <c:pt idx="149">
                  <c:v>20.97086868686867</c:v>
                </c:pt>
                <c:pt idx="150">
                  <c:v>21.078368686868657</c:v>
                </c:pt>
                <c:pt idx="151">
                  <c:v>21.17836868686868</c:v>
                </c:pt>
                <c:pt idx="152">
                  <c:v>21.288368686868665</c:v>
                </c:pt>
                <c:pt idx="153">
                  <c:v>21.398368686868665</c:v>
                </c:pt>
                <c:pt idx="154">
                  <c:v>21.508368686868664</c:v>
                </c:pt>
                <c:pt idx="155">
                  <c:v>21.618368686868664</c:v>
                </c:pt>
                <c:pt idx="156">
                  <c:v>21.718368686868658</c:v>
                </c:pt>
              </c:numCache>
            </c:numRef>
          </c:xVal>
          <c:yVal>
            <c:numRef>
              <c:f>'Refined Data '!$AO$51:$AO$207</c:f>
              <c:numCache>
                <c:formatCode>General</c:formatCode>
                <c:ptCount val="157"/>
                <c:pt idx="0">
                  <c:v>80.370999999999995</c:v>
                </c:pt>
                <c:pt idx="1">
                  <c:v>80.338999999999999</c:v>
                </c:pt>
                <c:pt idx="2">
                  <c:v>79.959999999999994</c:v>
                </c:pt>
                <c:pt idx="3">
                  <c:v>79.198999999999998</c:v>
                </c:pt>
                <c:pt idx="4">
                  <c:v>78.013999999999996</c:v>
                </c:pt>
                <c:pt idx="5">
                  <c:v>76.381</c:v>
                </c:pt>
                <c:pt idx="6">
                  <c:v>74.314999999999998</c:v>
                </c:pt>
                <c:pt idx="7">
                  <c:v>71.876999999999995</c:v>
                </c:pt>
                <c:pt idx="8">
                  <c:v>69.168999999999997</c:v>
                </c:pt>
                <c:pt idx="9">
                  <c:v>66.304999999999993</c:v>
                </c:pt>
                <c:pt idx="10">
                  <c:v>63.401000000000003</c:v>
                </c:pt>
                <c:pt idx="11">
                  <c:v>60.548000000000002</c:v>
                </c:pt>
                <c:pt idx="12">
                  <c:v>57.816000000000003</c:v>
                </c:pt>
                <c:pt idx="13">
                  <c:v>55.253</c:v>
                </c:pt>
                <c:pt idx="14">
                  <c:v>52.890999999999998</c:v>
                </c:pt>
                <c:pt idx="15">
                  <c:v>50.746000000000002</c:v>
                </c:pt>
                <c:pt idx="16">
                  <c:v>48.811</c:v>
                </c:pt>
                <c:pt idx="17">
                  <c:v>47.067</c:v>
                </c:pt>
                <c:pt idx="18">
                  <c:v>45.49</c:v>
                </c:pt>
                <c:pt idx="19">
                  <c:v>44.069000000000003</c:v>
                </c:pt>
                <c:pt idx="20">
                  <c:v>42.819000000000003</c:v>
                </c:pt>
                <c:pt idx="21">
                  <c:v>41.771000000000001</c:v>
                </c:pt>
                <c:pt idx="22">
                  <c:v>40.960999999999999</c:v>
                </c:pt>
                <c:pt idx="23">
                  <c:v>40.413000000000004</c:v>
                </c:pt>
                <c:pt idx="24">
                  <c:v>40.137</c:v>
                </c:pt>
                <c:pt idx="25">
                  <c:v>40.125999999999998</c:v>
                </c:pt>
                <c:pt idx="26">
                  <c:v>40.353999999999999</c:v>
                </c:pt>
                <c:pt idx="27">
                  <c:v>40.771999999999998</c:v>
                </c:pt>
                <c:pt idx="28">
                  <c:v>41.317999999999998</c:v>
                </c:pt>
                <c:pt idx="29">
                  <c:v>41.914999999999999</c:v>
                </c:pt>
                <c:pt idx="30">
                  <c:v>42.488</c:v>
                </c:pt>
                <c:pt idx="31">
                  <c:v>42.974000000000004</c:v>
                </c:pt>
                <c:pt idx="32">
                  <c:v>43.334000000000003</c:v>
                </c:pt>
                <c:pt idx="33">
                  <c:v>43.557000000000002</c:v>
                </c:pt>
                <c:pt idx="34">
                  <c:v>43.664999999999999</c:v>
                </c:pt>
                <c:pt idx="35">
                  <c:v>43.703000000000003</c:v>
                </c:pt>
                <c:pt idx="36">
                  <c:v>43.727000000000004</c:v>
                </c:pt>
                <c:pt idx="37">
                  <c:v>43.777999999999999</c:v>
                </c:pt>
                <c:pt idx="38">
                  <c:v>43.866</c:v>
                </c:pt>
                <c:pt idx="39">
                  <c:v>43.965000000000003</c:v>
                </c:pt>
                <c:pt idx="40">
                  <c:v>44.018999999999998</c:v>
                </c:pt>
                <c:pt idx="41">
                  <c:v>43.963999999999999</c:v>
                </c:pt>
                <c:pt idx="42">
                  <c:v>43.752000000000002</c:v>
                </c:pt>
                <c:pt idx="43">
                  <c:v>43.369</c:v>
                </c:pt>
                <c:pt idx="44">
                  <c:v>42.838999999999999</c:v>
                </c:pt>
                <c:pt idx="45">
                  <c:v>42.207999999999998</c:v>
                </c:pt>
                <c:pt idx="46">
                  <c:v>41.524000000000001</c:v>
                </c:pt>
                <c:pt idx="47">
                  <c:v>40.814</c:v>
                </c:pt>
                <c:pt idx="48">
                  <c:v>40.085000000000001</c:v>
                </c:pt>
                <c:pt idx="49">
                  <c:v>39.322000000000003</c:v>
                </c:pt>
                <c:pt idx="50">
                  <c:v>38.505000000000003</c:v>
                </c:pt>
                <c:pt idx="51">
                  <c:v>37.615000000000002</c:v>
                </c:pt>
                <c:pt idx="52">
                  <c:v>36.637999999999998</c:v>
                </c:pt>
                <c:pt idx="53">
                  <c:v>35.558</c:v>
                </c:pt>
                <c:pt idx="54">
                  <c:v>34.366999999999997</c:v>
                </c:pt>
                <c:pt idx="55">
                  <c:v>33.062999999999995</c:v>
                </c:pt>
                <c:pt idx="56">
                  <c:v>31.658999999999999</c:v>
                </c:pt>
                <c:pt idx="57">
                  <c:v>30.177</c:v>
                </c:pt>
                <c:pt idx="58">
                  <c:v>28.64</c:v>
                </c:pt>
                <c:pt idx="59">
                  <c:v>27.054000000000002</c:v>
                </c:pt>
                <c:pt idx="60">
                  <c:v>25.411000000000001</c:v>
                </c:pt>
                <c:pt idx="61">
                  <c:v>23.696000000000002</c:v>
                </c:pt>
                <c:pt idx="62">
                  <c:v>21.911000000000001</c:v>
                </c:pt>
                <c:pt idx="63">
                  <c:v>20.084</c:v>
                </c:pt>
                <c:pt idx="64">
                  <c:v>18.277999999999999</c:v>
                </c:pt>
                <c:pt idx="65">
                  <c:v>16.576999999999998</c:v>
                </c:pt>
                <c:pt idx="66">
                  <c:v>15.062000000000001</c:v>
                </c:pt>
                <c:pt idx="67">
                  <c:v>13.788999999999998</c:v>
                </c:pt>
                <c:pt idx="68">
                  <c:v>12.777999999999999</c:v>
                </c:pt>
                <c:pt idx="69">
                  <c:v>12.010999999999999</c:v>
                </c:pt>
                <c:pt idx="70">
                  <c:v>11.451000000000001</c:v>
                </c:pt>
                <c:pt idx="71">
                  <c:v>11.061</c:v>
                </c:pt>
                <c:pt idx="72">
                  <c:v>10.821</c:v>
                </c:pt>
                <c:pt idx="73">
                  <c:v>10.725</c:v>
                </c:pt>
                <c:pt idx="74">
                  <c:v>10.78</c:v>
                </c:pt>
                <c:pt idx="75">
                  <c:v>10.992000000000001</c:v>
                </c:pt>
                <c:pt idx="76">
                  <c:v>11.363</c:v>
                </c:pt>
                <c:pt idx="77">
                  <c:v>11.879999999999999</c:v>
                </c:pt>
                <c:pt idx="78">
                  <c:v>12.521999999999998</c:v>
                </c:pt>
                <c:pt idx="79">
                  <c:v>13.268999999999998</c:v>
                </c:pt>
                <c:pt idx="80">
                  <c:v>14.093</c:v>
                </c:pt>
                <c:pt idx="81">
                  <c:v>14.960999999999999</c:v>
                </c:pt>
                <c:pt idx="82">
                  <c:v>15.821999999999999</c:v>
                </c:pt>
                <c:pt idx="83">
                  <c:v>16.620999999999999</c:v>
                </c:pt>
                <c:pt idx="84">
                  <c:v>17.306000000000001</c:v>
                </c:pt>
                <c:pt idx="85">
                  <c:v>17.843</c:v>
                </c:pt>
                <c:pt idx="86">
                  <c:v>18.222999999999999</c:v>
                </c:pt>
                <c:pt idx="87">
                  <c:v>18.446999999999999</c:v>
                </c:pt>
                <c:pt idx="88">
                  <c:v>18.523</c:v>
                </c:pt>
                <c:pt idx="89">
                  <c:v>18.457000000000001</c:v>
                </c:pt>
                <c:pt idx="90">
                  <c:v>18.251000000000001</c:v>
                </c:pt>
                <c:pt idx="91">
                  <c:v>17.913</c:v>
                </c:pt>
                <c:pt idx="92">
                  <c:v>17.46</c:v>
                </c:pt>
                <c:pt idx="93">
                  <c:v>16.922000000000001</c:v>
                </c:pt>
                <c:pt idx="94">
                  <c:v>16.337</c:v>
                </c:pt>
                <c:pt idx="95">
                  <c:v>15.739999999999998</c:v>
                </c:pt>
                <c:pt idx="96">
                  <c:v>15.16</c:v>
                </c:pt>
                <c:pt idx="97">
                  <c:v>14.620999999999999</c:v>
                </c:pt>
                <c:pt idx="98">
                  <c:v>14.137</c:v>
                </c:pt>
                <c:pt idx="99">
                  <c:v>13.719000000000001</c:v>
                </c:pt>
                <c:pt idx="100">
                  <c:v>13.373999999999999</c:v>
                </c:pt>
                <c:pt idx="101">
                  <c:v>13.106999999999999</c:v>
                </c:pt>
                <c:pt idx="102">
                  <c:v>12.923999999999999</c:v>
                </c:pt>
                <c:pt idx="103">
                  <c:v>12.821999999999999</c:v>
                </c:pt>
                <c:pt idx="104">
                  <c:v>12.79</c:v>
                </c:pt>
                <c:pt idx="105">
                  <c:v>12.8</c:v>
                </c:pt>
                <c:pt idx="106">
                  <c:v>12.815999999999999</c:v>
                </c:pt>
                <c:pt idx="107">
                  <c:v>12.800999999999998</c:v>
                </c:pt>
                <c:pt idx="108">
                  <c:v>12.733999999999998</c:v>
                </c:pt>
                <c:pt idx="109">
                  <c:v>12.611000000000001</c:v>
                </c:pt>
                <c:pt idx="110">
                  <c:v>12.436</c:v>
                </c:pt>
                <c:pt idx="111">
                  <c:v>12.216999999999999</c:v>
                </c:pt>
                <c:pt idx="112">
                  <c:v>11.962</c:v>
                </c:pt>
                <c:pt idx="113">
                  <c:v>11.677</c:v>
                </c:pt>
                <c:pt idx="114">
                  <c:v>11.370999999999999</c:v>
                </c:pt>
                <c:pt idx="115">
                  <c:v>11.047000000000001</c:v>
                </c:pt>
                <c:pt idx="116">
                  <c:v>10.709</c:v>
                </c:pt>
                <c:pt idx="117">
                  <c:v>10.358000000000001</c:v>
                </c:pt>
                <c:pt idx="118">
                  <c:v>9.9920000000000009</c:v>
                </c:pt>
                <c:pt idx="119">
                  <c:v>9.6059999999999999</c:v>
                </c:pt>
                <c:pt idx="120">
                  <c:v>9.1950000000000003</c:v>
                </c:pt>
                <c:pt idx="121">
                  <c:v>8.76</c:v>
                </c:pt>
                <c:pt idx="122">
                  <c:v>8.3159999999999989</c:v>
                </c:pt>
                <c:pt idx="123">
                  <c:v>7.8849999999999998</c:v>
                </c:pt>
                <c:pt idx="124">
                  <c:v>7.4969999999999999</c:v>
                </c:pt>
                <c:pt idx="125">
                  <c:v>7.1719999999999997</c:v>
                </c:pt>
                <c:pt idx="126">
                  <c:v>6.9209999999999994</c:v>
                </c:pt>
                <c:pt idx="127">
                  <c:v>6.7359999999999998</c:v>
                </c:pt>
                <c:pt idx="128">
                  <c:v>6.5990000000000002</c:v>
                </c:pt>
                <c:pt idx="129">
                  <c:v>6.4849999999999994</c:v>
                </c:pt>
                <c:pt idx="130">
                  <c:v>6.3709999999999996</c:v>
                </c:pt>
                <c:pt idx="131">
                  <c:v>6.2429999999999994</c:v>
                </c:pt>
                <c:pt idx="132">
                  <c:v>6.0960000000000001</c:v>
                </c:pt>
                <c:pt idx="133">
                  <c:v>5.93</c:v>
                </c:pt>
                <c:pt idx="134">
                  <c:v>5.75</c:v>
                </c:pt>
                <c:pt idx="135">
                  <c:v>5.5589999999999993</c:v>
                </c:pt>
                <c:pt idx="136">
                  <c:v>5.3599999999999994</c:v>
                </c:pt>
                <c:pt idx="137">
                  <c:v>5.16</c:v>
                </c:pt>
                <c:pt idx="138">
                  <c:v>4.9659999999999993</c:v>
                </c:pt>
                <c:pt idx="139">
                  <c:v>4.7769999999999992</c:v>
                </c:pt>
                <c:pt idx="140">
                  <c:v>4.5839999999999996</c:v>
                </c:pt>
                <c:pt idx="141">
                  <c:v>4.3780000000000001</c:v>
                </c:pt>
                <c:pt idx="142">
                  <c:v>4.1519999999999992</c:v>
                </c:pt>
                <c:pt idx="143">
                  <c:v>3.9049999999999998</c:v>
                </c:pt>
                <c:pt idx="144">
                  <c:v>3.6419999999999995</c:v>
                </c:pt>
                <c:pt idx="145">
                  <c:v>3.375</c:v>
                </c:pt>
                <c:pt idx="146">
                  <c:v>3.1229999999999998</c:v>
                </c:pt>
                <c:pt idx="147">
                  <c:v>2.9019999999999997</c:v>
                </c:pt>
                <c:pt idx="148">
                  <c:v>2.7209999999999996</c:v>
                </c:pt>
                <c:pt idx="149">
                  <c:v>2.5859999999999994</c:v>
                </c:pt>
                <c:pt idx="150">
                  <c:v>2.5029999999999997</c:v>
                </c:pt>
                <c:pt idx="151">
                  <c:v>2.476</c:v>
                </c:pt>
                <c:pt idx="152">
                  <c:v>2.5169999999999995</c:v>
                </c:pt>
                <c:pt idx="153">
                  <c:v>2.633</c:v>
                </c:pt>
                <c:pt idx="154">
                  <c:v>2.827</c:v>
                </c:pt>
                <c:pt idx="155">
                  <c:v>3.09</c:v>
                </c:pt>
                <c:pt idx="156">
                  <c:v>3.4049999999999998</c:v>
                </c:pt>
              </c:numCache>
            </c:numRef>
          </c:yVal>
          <c:smooth val="1"/>
        </c:ser>
        <c:ser>
          <c:idx val="29"/>
          <c:order val="12"/>
          <c:tx>
            <c:v>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'!$AQ$54:$AQ$246</c:f>
              <c:numCache>
                <c:formatCode>General</c:formatCode>
                <c:ptCount val="193"/>
                <c:pt idx="0">
                  <c:v>4.7999999999999989</c:v>
                </c:pt>
                <c:pt idx="1">
                  <c:v>4.8999999999999986</c:v>
                </c:pt>
                <c:pt idx="2">
                  <c:v>4.9999999999999982</c:v>
                </c:pt>
                <c:pt idx="3">
                  <c:v>5.0999999999999979</c:v>
                </c:pt>
                <c:pt idx="4">
                  <c:v>5.1999999999999975</c:v>
                </c:pt>
                <c:pt idx="5">
                  <c:v>5.2999999999999972</c:v>
                </c:pt>
                <c:pt idx="6">
                  <c:v>5.3999999999999968</c:v>
                </c:pt>
                <c:pt idx="7">
                  <c:v>5.4999999999999964</c:v>
                </c:pt>
                <c:pt idx="8">
                  <c:v>5.5999999999999961</c:v>
                </c:pt>
                <c:pt idx="9">
                  <c:v>5.6999999999999957</c:v>
                </c:pt>
                <c:pt idx="10">
                  <c:v>5.7999999999999954</c:v>
                </c:pt>
                <c:pt idx="11">
                  <c:v>5.899999999999995</c:v>
                </c:pt>
                <c:pt idx="12">
                  <c:v>5.9999999999999947</c:v>
                </c:pt>
                <c:pt idx="13">
                  <c:v>6.0999999999999943</c:v>
                </c:pt>
                <c:pt idx="14">
                  <c:v>6.199999999999994</c:v>
                </c:pt>
                <c:pt idx="15">
                  <c:v>6.2999999999999936</c:v>
                </c:pt>
                <c:pt idx="16">
                  <c:v>6.3999999999999932</c:v>
                </c:pt>
                <c:pt idx="17">
                  <c:v>6.4999999999999929</c:v>
                </c:pt>
                <c:pt idx="18">
                  <c:v>6.5999999999999925</c:v>
                </c:pt>
                <c:pt idx="19">
                  <c:v>6.6999999999999922</c:v>
                </c:pt>
                <c:pt idx="20">
                  <c:v>6.7999999999999918</c:v>
                </c:pt>
                <c:pt idx="21">
                  <c:v>6.8999999999999915</c:v>
                </c:pt>
                <c:pt idx="22">
                  <c:v>6.9999999999999911</c:v>
                </c:pt>
                <c:pt idx="23">
                  <c:v>7.0999999999999908</c:v>
                </c:pt>
                <c:pt idx="24">
                  <c:v>7.1999999999999904</c:v>
                </c:pt>
                <c:pt idx="25">
                  <c:v>7.2999999999999901</c:v>
                </c:pt>
                <c:pt idx="26">
                  <c:v>7.3999999999999897</c:v>
                </c:pt>
                <c:pt idx="27">
                  <c:v>7.4999999999999893</c:v>
                </c:pt>
                <c:pt idx="28">
                  <c:v>7.599999999999989</c:v>
                </c:pt>
                <c:pt idx="29">
                  <c:v>7.6999999999999886</c:v>
                </c:pt>
                <c:pt idx="30">
                  <c:v>7.7999999999999883</c:v>
                </c:pt>
                <c:pt idx="31">
                  <c:v>7.8999999999999879</c:v>
                </c:pt>
                <c:pt idx="32">
                  <c:v>7.9999999999999876</c:v>
                </c:pt>
                <c:pt idx="33">
                  <c:v>8.0999999999999872</c:v>
                </c:pt>
                <c:pt idx="34">
                  <c:v>8.1999999999999869</c:v>
                </c:pt>
                <c:pt idx="35">
                  <c:v>8.2999999999999865</c:v>
                </c:pt>
                <c:pt idx="36">
                  <c:v>8.3999999999999861</c:v>
                </c:pt>
                <c:pt idx="37">
                  <c:v>8.4999999999999858</c:v>
                </c:pt>
                <c:pt idx="38">
                  <c:v>8.5999999999999854</c:v>
                </c:pt>
                <c:pt idx="39">
                  <c:v>8.6999999999999851</c:v>
                </c:pt>
                <c:pt idx="40">
                  <c:v>8.7999999999999847</c:v>
                </c:pt>
                <c:pt idx="41">
                  <c:v>8.8999999999999844</c:v>
                </c:pt>
                <c:pt idx="42">
                  <c:v>8.999999999999984</c:v>
                </c:pt>
                <c:pt idx="43">
                  <c:v>9.0999999999999837</c:v>
                </c:pt>
                <c:pt idx="44">
                  <c:v>9.1999999999999833</c:v>
                </c:pt>
                <c:pt idx="45">
                  <c:v>9.2999999999999829</c:v>
                </c:pt>
                <c:pt idx="46">
                  <c:v>9.3999999999999826</c:v>
                </c:pt>
                <c:pt idx="47">
                  <c:v>9.4999999999999822</c:v>
                </c:pt>
                <c:pt idx="48">
                  <c:v>9.5999999999999819</c:v>
                </c:pt>
                <c:pt idx="49">
                  <c:v>9.6999999999999815</c:v>
                </c:pt>
                <c:pt idx="50">
                  <c:v>9.7999999999999812</c:v>
                </c:pt>
                <c:pt idx="51">
                  <c:v>9.8999999999999808</c:v>
                </c:pt>
                <c:pt idx="52">
                  <c:v>9.9999999999999805</c:v>
                </c:pt>
                <c:pt idx="53">
                  <c:v>10.09999999999998</c:v>
                </c:pt>
                <c:pt idx="54">
                  <c:v>10.19999999999998</c:v>
                </c:pt>
                <c:pt idx="55">
                  <c:v>10.299999999999979</c:v>
                </c:pt>
                <c:pt idx="56">
                  <c:v>10.399999999999979</c:v>
                </c:pt>
                <c:pt idx="57">
                  <c:v>10.499999999999979</c:v>
                </c:pt>
                <c:pt idx="58">
                  <c:v>10.599999999999978</c:v>
                </c:pt>
                <c:pt idx="59">
                  <c:v>10.699999999999978</c:v>
                </c:pt>
                <c:pt idx="60">
                  <c:v>10.799999999999978</c:v>
                </c:pt>
                <c:pt idx="61">
                  <c:v>10.899999999999977</c:v>
                </c:pt>
                <c:pt idx="62">
                  <c:v>10.999999999999977</c:v>
                </c:pt>
                <c:pt idx="63">
                  <c:v>11.099999999999977</c:v>
                </c:pt>
                <c:pt idx="64">
                  <c:v>11.199999999999976</c:v>
                </c:pt>
                <c:pt idx="65">
                  <c:v>11.299999999999976</c:v>
                </c:pt>
                <c:pt idx="66">
                  <c:v>11.399999999999975</c:v>
                </c:pt>
                <c:pt idx="67">
                  <c:v>11.499999999999975</c:v>
                </c:pt>
                <c:pt idx="68">
                  <c:v>11.599999999999975</c:v>
                </c:pt>
                <c:pt idx="69">
                  <c:v>11.699999999999974</c:v>
                </c:pt>
                <c:pt idx="70">
                  <c:v>11.799999999999974</c:v>
                </c:pt>
                <c:pt idx="71">
                  <c:v>11.899999999999974</c:v>
                </c:pt>
                <c:pt idx="72">
                  <c:v>11.999999999999973</c:v>
                </c:pt>
                <c:pt idx="73">
                  <c:v>12.099999999999973</c:v>
                </c:pt>
                <c:pt idx="74">
                  <c:v>12.199999999999973</c:v>
                </c:pt>
                <c:pt idx="75">
                  <c:v>12.299999999999972</c:v>
                </c:pt>
                <c:pt idx="76">
                  <c:v>12.399999999999972</c:v>
                </c:pt>
                <c:pt idx="77">
                  <c:v>12.499999999999972</c:v>
                </c:pt>
                <c:pt idx="78">
                  <c:v>12.599999999999971</c:v>
                </c:pt>
                <c:pt idx="79">
                  <c:v>12.699999999999971</c:v>
                </c:pt>
                <c:pt idx="80">
                  <c:v>12.799999999999971</c:v>
                </c:pt>
                <c:pt idx="81">
                  <c:v>12.89999999999997</c:v>
                </c:pt>
                <c:pt idx="82">
                  <c:v>12.99999999999997</c:v>
                </c:pt>
                <c:pt idx="83">
                  <c:v>13.099999999999969</c:v>
                </c:pt>
                <c:pt idx="84">
                  <c:v>13.199999999999969</c:v>
                </c:pt>
                <c:pt idx="85">
                  <c:v>13.299999999999969</c:v>
                </c:pt>
                <c:pt idx="86">
                  <c:v>13.399999999999968</c:v>
                </c:pt>
                <c:pt idx="87">
                  <c:v>13.499999999999968</c:v>
                </c:pt>
                <c:pt idx="88">
                  <c:v>13.599999999999968</c:v>
                </c:pt>
                <c:pt idx="89">
                  <c:v>13.699999999999967</c:v>
                </c:pt>
                <c:pt idx="90">
                  <c:v>13.799999999999967</c:v>
                </c:pt>
                <c:pt idx="91">
                  <c:v>13.899999999999967</c:v>
                </c:pt>
                <c:pt idx="92">
                  <c:v>13.999999999999966</c:v>
                </c:pt>
                <c:pt idx="93">
                  <c:v>14.099999999999966</c:v>
                </c:pt>
                <c:pt idx="94">
                  <c:v>14.199999999999966</c:v>
                </c:pt>
                <c:pt idx="95">
                  <c:v>14.299999999999965</c:v>
                </c:pt>
                <c:pt idx="96">
                  <c:v>14.399999999999965</c:v>
                </c:pt>
                <c:pt idx="97">
                  <c:v>14.499999999999964</c:v>
                </c:pt>
                <c:pt idx="98">
                  <c:v>14.599999999999964</c:v>
                </c:pt>
                <c:pt idx="99">
                  <c:v>14.699999999999964</c:v>
                </c:pt>
                <c:pt idx="100">
                  <c:v>14.799999999999963</c:v>
                </c:pt>
                <c:pt idx="101">
                  <c:v>14.899999999999963</c:v>
                </c:pt>
                <c:pt idx="102">
                  <c:v>14.999999999999963</c:v>
                </c:pt>
                <c:pt idx="103">
                  <c:v>15.099999999999962</c:v>
                </c:pt>
                <c:pt idx="104">
                  <c:v>15.199999999999962</c:v>
                </c:pt>
                <c:pt idx="105">
                  <c:v>15.299999999999962</c:v>
                </c:pt>
                <c:pt idx="106">
                  <c:v>15.399999999999961</c:v>
                </c:pt>
                <c:pt idx="107">
                  <c:v>15.499999999999961</c:v>
                </c:pt>
                <c:pt idx="108">
                  <c:v>15.599999999999961</c:v>
                </c:pt>
                <c:pt idx="109">
                  <c:v>15.69999999999996</c:v>
                </c:pt>
                <c:pt idx="110">
                  <c:v>15.79999999999996</c:v>
                </c:pt>
                <c:pt idx="111">
                  <c:v>15.899999999999959</c:v>
                </c:pt>
                <c:pt idx="112">
                  <c:v>15.999999999999959</c:v>
                </c:pt>
                <c:pt idx="113">
                  <c:v>16.099999999999959</c:v>
                </c:pt>
                <c:pt idx="114">
                  <c:v>16.19999999999996</c:v>
                </c:pt>
                <c:pt idx="115">
                  <c:v>16.299999999999962</c:v>
                </c:pt>
                <c:pt idx="116">
                  <c:v>16.399999999999963</c:v>
                </c:pt>
                <c:pt idx="117">
                  <c:v>16.499999999999964</c:v>
                </c:pt>
                <c:pt idx="118">
                  <c:v>16.599999999999966</c:v>
                </c:pt>
                <c:pt idx="119">
                  <c:v>16.699999999999967</c:v>
                </c:pt>
                <c:pt idx="120">
                  <c:v>16.799999999999969</c:v>
                </c:pt>
                <c:pt idx="121">
                  <c:v>16.89999999999997</c:v>
                </c:pt>
                <c:pt idx="122">
                  <c:v>16.999999999999972</c:v>
                </c:pt>
                <c:pt idx="123">
                  <c:v>17.099999999999973</c:v>
                </c:pt>
                <c:pt idx="124">
                  <c:v>17.199999999999974</c:v>
                </c:pt>
                <c:pt idx="125">
                  <c:v>17.299999999999976</c:v>
                </c:pt>
                <c:pt idx="126">
                  <c:v>17.399999999999977</c:v>
                </c:pt>
                <c:pt idx="127">
                  <c:v>17.499999999999979</c:v>
                </c:pt>
                <c:pt idx="128">
                  <c:v>17.59999999999998</c:v>
                </c:pt>
                <c:pt idx="129">
                  <c:v>17.699999999999982</c:v>
                </c:pt>
                <c:pt idx="130">
                  <c:v>17.799999999999983</c:v>
                </c:pt>
                <c:pt idx="131">
                  <c:v>17.899999999999984</c:v>
                </c:pt>
                <c:pt idx="132">
                  <c:v>17.999999999999986</c:v>
                </c:pt>
                <c:pt idx="133">
                  <c:v>18.099999999999987</c:v>
                </c:pt>
                <c:pt idx="134">
                  <c:v>18.199999999999989</c:v>
                </c:pt>
                <c:pt idx="135">
                  <c:v>18.29999999999999</c:v>
                </c:pt>
                <c:pt idx="136">
                  <c:v>18.399999999999991</c:v>
                </c:pt>
                <c:pt idx="137">
                  <c:v>18.499999999999993</c:v>
                </c:pt>
                <c:pt idx="138">
                  <c:v>18.599999999999994</c:v>
                </c:pt>
                <c:pt idx="139">
                  <c:v>18.699999999999996</c:v>
                </c:pt>
                <c:pt idx="140">
                  <c:v>18.799999999999997</c:v>
                </c:pt>
                <c:pt idx="141">
                  <c:v>18.899999999999999</c:v>
                </c:pt>
                <c:pt idx="142">
                  <c:v>19</c:v>
                </c:pt>
                <c:pt idx="143">
                  <c:v>19.100000000000001</c:v>
                </c:pt>
                <c:pt idx="144">
                  <c:v>19.200000000000003</c:v>
                </c:pt>
                <c:pt idx="145">
                  <c:v>19.300000000000004</c:v>
                </c:pt>
                <c:pt idx="146">
                  <c:v>19.400000000000006</c:v>
                </c:pt>
                <c:pt idx="147">
                  <c:v>19.500000000000007</c:v>
                </c:pt>
                <c:pt idx="148">
                  <c:v>19.600000000000009</c:v>
                </c:pt>
                <c:pt idx="149">
                  <c:v>19.70000000000001</c:v>
                </c:pt>
                <c:pt idx="150">
                  <c:v>19.800000000000011</c:v>
                </c:pt>
                <c:pt idx="151">
                  <c:v>19.900000000000013</c:v>
                </c:pt>
                <c:pt idx="152">
                  <c:v>20.000000000000014</c:v>
                </c:pt>
                <c:pt idx="153">
                  <c:v>20.100000000000016</c:v>
                </c:pt>
                <c:pt idx="154">
                  <c:v>20.200000000000017</c:v>
                </c:pt>
                <c:pt idx="155">
                  <c:v>20.300000000000018</c:v>
                </c:pt>
                <c:pt idx="156">
                  <c:v>20.40000000000002</c:v>
                </c:pt>
                <c:pt idx="157">
                  <c:v>20.500000000000021</c:v>
                </c:pt>
                <c:pt idx="158">
                  <c:v>20.600000000000023</c:v>
                </c:pt>
                <c:pt idx="159">
                  <c:v>20.700000000000024</c:v>
                </c:pt>
                <c:pt idx="160">
                  <c:v>20.800000000000026</c:v>
                </c:pt>
                <c:pt idx="161">
                  <c:v>20.900000000000027</c:v>
                </c:pt>
                <c:pt idx="162">
                  <c:v>21.000000000000028</c:v>
                </c:pt>
                <c:pt idx="163">
                  <c:v>21.10000000000003</c:v>
                </c:pt>
                <c:pt idx="164">
                  <c:v>21.200000000000031</c:v>
                </c:pt>
                <c:pt idx="165">
                  <c:v>21.300000000000033</c:v>
                </c:pt>
                <c:pt idx="166">
                  <c:v>21.400000000000034</c:v>
                </c:pt>
                <c:pt idx="167">
                  <c:v>21.500000000000036</c:v>
                </c:pt>
                <c:pt idx="168">
                  <c:v>21.600000000000037</c:v>
                </c:pt>
                <c:pt idx="169">
                  <c:v>21.700000000000038</c:v>
                </c:pt>
                <c:pt idx="170">
                  <c:v>21.80000000000004</c:v>
                </c:pt>
                <c:pt idx="171">
                  <c:v>21.900000000000041</c:v>
                </c:pt>
                <c:pt idx="172">
                  <c:v>22.000000000000043</c:v>
                </c:pt>
                <c:pt idx="173">
                  <c:v>22.100000000000044</c:v>
                </c:pt>
                <c:pt idx="174">
                  <c:v>22.200000000000045</c:v>
                </c:pt>
                <c:pt idx="175">
                  <c:v>22.300000000000047</c:v>
                </c:pt>
                <c:pt idx="176">
                  <c:v>22.400000000000048</c:v>
                </c:pt>
                <c:pt idx="177">
                  <c:v>22.50000000000005</c:v>
                </c:pt>
                <c:pt idx="178">
                  <c:v>22.600000000000051</c:v>
                </c:pt>
                <c:pt idx="179">
                  <c:v>22.700000000000053</c:v>
                </c:pt>
                <c:pt idx="180">
                  <c:v>22.800000000000054</c:v>
                </c:pt>
                <c:pt idx="181">
                  <c:v>22.900000000000055</c:v>
                </c:pt>
                <c:pt idx="182">
                  <c:v>23.000000000000057</c:v>
                </c:pt>
                <c:pt idx="183">
                  <c:v>23.100000000000058</c:v>
                </c:pt>
                <c:pt idx="184">
                  <c:v>23.20000000000006</c:v>
                </c:pt>
                <c:pt idx="185">
                  <c:v>23.300000000000061</c:v>
                </c:pt>
                <c:pt idx="186">
                  <c:v>23.400000000000063</c:v>
                </c:pt>
                <c:pt idx="187">
                  <c:v>23.500000000000064</c:v>
                </c:pt>
                <c:pt idx="188">
                  <c:v>23.600000000000065</c:v>
                </c:pt>
                <c:pt idx="189">
                  <c:v>23.700000000000067</c:v>
                </c:pt>
                <c:pt idx="190">
                  <c:v>23.800000000000068</c:v>
                </c:pt>
                <c:pt idx="191">
                  <c:v>23.90000000000007</c:v>
                </c:pt>
                <c:pt idx="192">
                  <c:v>24.000000000000071</c:v>
                </c:pt>
              </c:numCache>
            </c:numRef>
          </c:xVal>
          <c:yVal>
            <c:numRef>
              <c:f>'Refined Data '!$AR$54:$AR$246</c:f>
              <c:numCache>
                <c:formatCode>General</c:formatCode>
                <c:ptCount val="193"/>
                <c:pt idx="0">
                  <c:v>81.352000000000004</c:v>
                </c:pt>
                <c:pt idx="1">
                  <c:v>81.326000000000008</c:v>
                </c:pt>
                <c:pt idx="2">
                  <c:v>80.81</c:v>
                </c:pt>
                <c:pt idx="3">
                  <c:v>79.792000000000002</c:v>
                </c:pt>
                <c:pt idx="4">
                  <c:v>78.287999999999997</c:v>
                </c:pt>
                <c:pt idx="5">
                  <c:v>76.335000000000008</c:v>
                </c:pt>
                <c:pt idx="6">
                  <c:v>73.983000000000004</c:v>
                </c:pt>
                <c:pt idx="7">
                  <c:v>71.28</c:v>
                </c:pt>
                <c:pt idx="8">
                  <c:v>68.265000000000001</c:v>
                </c:pt>
                <c:pt idx="9">
                  <c:v>64.972999999999999</c:v>
                </c:pt>
                <c:pt idx="10">
                  <c:v>61.453000000000003</c:v>
                </c:pt>
                <c:pt idx="11">
                  <c:v>57.786999999999999</c:v>
                </c:pt>
                <c:pt idx="12">
                  <c:v>54.091999999999999</c:v>
                </c:pt>
                <c:pt idx="13">
                  <c:v>50.499000000000002</c:v>
                </c:pt>
                <c:pt idx="14">
                  <c:v>47.123000000000005</c:v>
                </c:pt>
                <c:pt idx="15">
                  <c:v>44.044000000000004</c:v>
                </c:pt>
                <c:pt idx="16">
                  <c:v>41.301000000000002</c:v>
                </c:pt>
                <c:pt idx="17">
                  <c:v>38.911000000000001</c:v>
                </c:pt>
                <c:pt idx="18">
                  <c:v>36.887</c:v>
                </c:pt>
                <c:pt idx="19">
                  <c:v>35.227000000000004</c:v>
                </c:pt>
                <c:pt idx="20">
                  <c:v>33.910000000000004</c:v>
                </c:pt>
                <c:pt idx="21">
                  <c:v>32.896000000000001</c:v>
                </c:pt>
                <c:pt idx="22">
                  <c:v>32.134</c:v>
                </c:pt>
                <c:pt idx="23">
                  <c:v>31.587</c:v>
                </c:pt>
                <c:pt idx="24">
                  <c:v>31.241</c:v>
                </c:pt>
                <c:pt idx="25">
                  <c:v>31.105999999999998</c:v>
                </c:pt>
                <c:pt idx="26">
                  <c:v>31.190999999999999</c:v>
                </c:pt>
                <c:pt idx="27">
                  <c:v>31.485999999999997</c:v>
                </c:pt>
                <c:pt idx="28">
                  <c:v>31.945999999999998</c:v>
                </c:pt>
                <c:pt idx="29">
                  <c:v>32.497</c:v>
                </c:pt>
                <c:pt idx="30">
                  <c:v>33.044000000000004</c:v>
                </c:pt>
                <c:pt idx="31">
                  <c:v>33.491999999999997</c:v>
                </c:pt>
                <c:pt idx="32">
                  <c:v>33.759</c:v>
                </c:pt>
                <c:pt idx="33">
                  <c:v>33.792999999999999</c:v>
                </c:pt>
                <c:pt idx="34">
                  <c:v>33.573</c:v>
                </c:pt>
                <c:pt idx="35">
                  <c:v>33.110999999999997</c:v>
                </c:pt>
                <c:pt idx="36">
                  <c:v>32.436</c:v>
                </c:pt>
                <c:pt idx="37">
                  <c:v>31.581999999999997</c:v>
                </c:pt>
                <c:pt idx="38">
                  <c:v>30.578999999999997</c:v>
                </c:pt>
                <c:pt idx="39">
                  <c:v>29.459</c:v>
                </c:pt>
                <c:pt idx="40">
                  <c:v>28.259</c:v>
                </c:pt>
                <c:pt idx="41">
                  <c:v>27.023</c:v>
                </c:pt>
                <c:pt idx="42">
                  <c:v>25.799999999999997</c:v>
                </c:pt>
                <c:pt idx="43">
                  <c:v>24.639999999999997</c:v>
                </c:pt>
                <c:pt idx="44">
                  <c:v>23.577999999999999</c:v>
                </c:pt>
                <c:pt idx="45">
                  <c:v>22.635999999999999</c:v>
                </c:pt>
                <c:pt idx="46">
                  <c:v>21.815999999999999</c:v>
                </c:pt>
                <c:pt idx="47">
                  <c:v>21.102999999999998</c:v>
                </c:pt>
                <c:pt idx="48">
                  <c:v>20.474999999999998</c:v>
                </c:pt>
                <c:pt idx="49">
                  <c:v>19.911000000000001</c:v>
                </c:pt>
                <c:pt idx="50">
                  <c:v>19.39</c:v>
                </c:pt>
                <c:pt idx="51">
                  <c:v>18.899000000000001</c:v>
                </c:pt>
                <c:pt idx="52">
                  <c:v>18.433</c:v>
                </c:pt>
                <c:pt idx="53">
                  <c:v>17.998999999999999</c:v>
                </c:pt>
                <c:pt idx="54">
                  <c:v>17.611999999999998</c:v>
                </c:pt>
                <c:pt idx="55">
                  <c:v>17.288</c:v>
                </c:pt>
                <c:pt idx="56">
                  <c:v>17.032</c:v>
                </c:pt>
                <c:pt idx="57">
                  <c:v>16.829000000000001</c:v>
                </c:pt>
                <c:pt idx="58">
                  <c:v>16.651</c:v>
                </c:pt>
                <c:pt idx="59">
                  <c:v>16.457000000000001</c:v>
                </c:pt>
                <c:pt idx="60">
                  <c:v>16.207000000000001</c:v>
                </c:pt>
                <c:pt idx="61">
                  <c:v>15.867000000000001</c:v>
                </c:pt>
                <c:pt idx="62">
                  <c:v>15.425999999999998</c:v>
                </c:pt>
                <c:pt idx="63">
                  <c:v>14.899999999999999</c:v>
                </c:pt>
                <c:pt idx="64">
                  <c:v>14.332000000000001</c:v>
                </c:pt>
                <c:pt idx="65">
                  <c:v>13.788</c:v>
                </c:pt>
                <c:pt idx="66">
                  <c:v>13.335999999999999</c:v>
                </c:pt>
                <c:pt idx="67">
                  <c:v>13.032</c:v>
                </c:pt>
                <c:pt idx="68">
                  <c:v>12.911</c:v>
                </c:pt>
                <c:pt idx="69">
                  <c:v>12.989000000000001</c:v>
                </c:pt>
                <c:pt idx="70">
                  <c:v>13.259</c:v>
                </c:pt>
                <c:pt idx="71">
                  <c:v>13.7</c:v>
                </c:pt>
                <c:pt idx="72">
                  <c:v>14.273</c:v>
                </c:pt>
                <c:pt idx="73">
                  <c:v>14.927</c:v>
                </c:pt>
                <c:pt idx="74">
                  <c:v>15.606</c:v>
                </c:pt>
                <c:pt idx="75">
                  <c:v>16.254999999999999</c:v>
                </c:pt>
                <c:pt idx="76">
                  <c:v>16.831</c:v>
                </c:pt>
                <c:pt idx="77">
                  <c:v>17.311</c:v>
                </c:pt>
                <c:pt idx="78">
                  <c:v>17.698</c:v>
                </c:pt>
                <c:pt idx="79">
                  <c:v>18.012999999999998</c:v>
                </c:pt>
                <c:pt idx="80">
                  <c:v>18.283000000000001</c:v>
                </c:pt>
                <c:pt idx="81">
                  <c:v>18.526</c:v>
                </c:pt>
                <c:pt idx="82">
                  <c:v>18.736999999999998</c:v>
                </c:pt>
                <c:pt idx="83">
                  <c:v>18.890999999999998</c:v>
                </c:pt>
                <c:pt idx="84">
                  <c:v>18.956</c:v>
                </c:pt>
                <c:pt idx="85">
                  <c:v>18.904</c:v>
                </c:pt>
                <c:pt idx="86">
                  <c:v>18.721</c:v>
                </c:pt>
                <c:pt idx="87">
                  <c:v>18.405999999999999</c:v>
                </c:pt>
                <c:pt idx="88">
                  <c:v>17.969000000000001</c:v>
                </c:pt>
                <c:pt idx="89">
                  <c:v>17.431000000000001</c:v>
                </c:pt>
                <c:pt idx="90">
                  <c:v>16.815999999999999</c:v>
                </c:pt>
                <c:pt idx="91">
                  <c:v>16.149999999999999</c:v>
                </c:pt>
                <c:pt idx="92">
                  <c:v>15.462999999999999</c:v>
                </c:pt>
                <c:pt idx="93">
                  <c:v>14.786</c:v>
                </c:pt>
                <c:pt idx="94">
                  <c:v>14.157999999999999</c:v>
                </c:pt>
                <c:pt idx="95">
                  <c:v>13.617999999999999</c:v>
                </c:pt>
                <c:pt idx="96">
                  <c:v>13.190999999999999</c:v>
                </c:pt>
                <c:pt idx="97">
                  <c:v>12.879</c:v>
                </c:pt>
                <c:pt idx="98">
                  <c:v>12.661999999999999</c:v>
                </c:pt>
                <c:pt idx="99">
                  <c:v>12.507999999999999</c:v>
                </c:pt>
                <c:pt idx="100">
                  <c:v>12.378</c:v>
                </c:pt>
                <c:pt idx="101">
                  <c:v>12.231</c:v>
                </c:pt>
                <c:pt idx="102">
                  <c:v>12.024999999999999</c:v>
                </c:pt>
                <c:pt idx="103">
                  <c:v>11.734999999999999</c:v>
                </c:pt>
                <c:pt idx="104">
                  <c:v>11.356999999999999</c:v>
                </c:pt>
                <c:pt idx="105">
                  <c:v>10.92</c:v>
                </c:pt>
                <c:pt idx="106">
                  <c:v>10.475</c:v>
                </c:pt>
                <c:pt idx="107">
                  <c:v>10.081999999999999</c:v>
                </c:pt>
                <c:pt idx="108">
                  <c:v>9.7949999999999999</c:v>
                </c:pt>
                <c:pt idx="109">
                  <c:v>9.65</c:v>
                </c:pt>
                <c:pt idx="110">
                  <c:v>9.6519999999999992</c:v>
                </c:pt>
                <c:pt idx="111">
                  <c:v>9.7690000000000001</c:v>
                </c:pt>
                <c:pt idx="112">
                  <c:v>9.9469999999999992</c:v>
                </c:pt>
                <c:pt idx="113">
                  <c:v>10.125</c:v>
                </c:pt>
                <c:pt idx="114">
                  <c:v>10.251999999999999</c:v>
                </c:pt>
                <c:pt idx="115">
                  <c:v>10.294</c:v>
                </c:pt>
                <c:pt idx="116">
                  <c:v>10.250999999999999</c:v>
                </c:pt>
                <c:pt idx="117">
                  <c:v>10.145</c:v>
                </c:pt>
                <c:pt idx="118">
                  <c:v>10.022</c:v>
                </c:pt>
                <c:pt idx="119">
                  <c:v>9.923</c:v>
                </c:pt>
                <c:pt idx="120">
                  <c:v>9.875</c:v>
                </c:pt>
                <c:pt idx="121">
                  <c:v>9.879999999999999</c:v>
                </c:pt>
                <c:pt idx="122">
                  <c:v>9.923</c:v>
                </c:pt>
                <c:pt idx="123">
                  <c:v>9.9830000000000005</c:v>
                </c:pt>
                <c:pt idx="124">
                  <c:v>10.036999999999999</c:v>
                </c:pt>
                <c:pt idx="125">
                  <c:v>10.064</c:v>
                </c:pt>
                <c:pt idx="126">
                  <c:v>10.047000000000001</c:v>
                </c:pt>
                <c:pt idx="127">
                  <c:v>9.9719999999999995</c:v>
                </c:pt>
                <c:pt idx="128">
                  <c:v>9.8289999999999988</c:v>
                </c:pt>
                <c:pt idx="129">
                  <c:v>9.613999999999999</c:v>
                </c:pt>
                <c:pt idx="130">
                  <c:v>9.327</c:v>
                </c:pt>
                <c:pt idx="131">
                  <c:v>8.984</c:v>
                </c:pt>
                <c:pt idx="132">
                  <c:v>8.6050000000000004</c:v>
                </c:pt>
                <c:pt idx="133">
                  <c:v>8.2199999999999989</c:v>
                </c:pt>
                <c:pt idx="134">
                  <c:v>7.859</c:v>
                </c:pt>
                <c:pt idx="135">
                  <c:v>7.5489999999999995</c:v>
                </c:pt>
                <c:pt idx="136">
                  <c:v>7.3109999999999999</c:v>
                </c:pt>
                <c:pt idx="137">
                  <c:v>7.1509999999999998</c:v>
                </c:pt>
                <c:pt idx="138">
                  <c:v>7.06</c:v>
                </c:pt>
                <c:pt idx="139">
                  <c:v>7.02</c:v>
                </c:pt>
                <c:pt idx="140">
                  <c:v>7.016</c:v>
                </c:pt>
                <c:pt idx="141">
                  <c:v>7.032</c:v>
                </c:pt>
                <c:pt idx="142">
                  <c:v>7.0579999999999998</c:v>
                </c:pt>
                <c:pt idx="143">
                  <c:v>7.09</c:v>
                </c:pt>
                <c:pt idx="144">
                  <c:v>7.1329999999999991</c:v>
                </c:pt>
                <c:pt idx="145">
                  <c:v>7.202</c:v>
                </c:pt>
                <c:pt idx="146">
                  <c:v>7.3169999999999993</c:v>
                </c:pt>
                <c:pt idx="147">
                  <c:v>7.4929999999999994</c:v>
                </c:pt>
                <c:pt idx="148">
                  <c:v>7.734</c:v>
                </c:pt>
                <c:pt idx="149">
                  <c:v>8.0289999999999999</c:v>
                </c:pt>
                <c:pt idx="150">
                  <c:v>8.3509999999999991</c:v>
                </c:pt>
                <c:pt idx="151">
                  <c:v>8.6690000000000005</c:v>
                </c:pt>
                <c:pt idx="152">
                  <c:v>8.9529999999999994</c:v>
                </c:pt>
                <c:pt idx="153">
                  <c:v>9.1829999999999998</c:v>
                </c:pt>
                <c:pt idx="154">
                  <c:v>9.3509999999999991</c:v>
                </c:pt>
                <c:pt idx="155">
                  <c:v>9.4539999999999988</c:v>
                </c:pt>
                <c:pt idx="156">
                  <c:v>9.4870000000000001</c:v>
                </c:pt>
                <c:pt idx="157">
                  <c:v>9.4469999999999992</c:v>
                </c:pt>
                <c:pt idx="158">
                  <c:v>9.3409999999999993</c:v>
                </c:pt>
                <c:pt idx="159">
                  <c:v>9.1760000000000002</c:v>
                </c:pt>
                <c:pt idx="160">
                  <c:v>8.9699999999999989</c:v>
                </c:pt>
                <c:pt idx="161">
                  <c:v>8.7430000000000003</c:v>
                </c:pt>
                <c:pt idx="162">
                  <c:v>8.5139999999999993</c:v>
                </c:pt>
                <c:pt idx="163">
                  <c:v>8.3059999999999992</c:v>
                </c:pt>
                <c:pt idx="164">
                  <c:v>8.1310000000000002</c:v>
                </c:pt>
                <c:pt idx="165">
                  <c:v>7.9849999999999994</c:v>
                </c:pt>
                <c:pt idx="166">
                  <c:v>7.8579999999999997</c:v>
                </c:pt>
                <c:pt idx="167">
                  <c:v>7.7369999999999992</c:v>
                </c:pt>
                <c:pt idx="168">
                  <c:v>7.6179999999999994</c:v>
                </c:pt>
                <c:pt idx="169">
                  <c:v>7.4939999999999998</c:v>
                </c:pt>
                <c:pt idx="170">
                  <c:v>7.367</c:v>
                </c:pt>
                <c:pt idx="171">
                  <c:v>7.2439999999999998</c:v>
                </c:pt>
                <c:pt idx="172">
                  <c:v>7.1339999999999995</c:v>
                </c:pt>
                <c:pt idx="173">
                  <c:v>7.0509999999999993</c:v>
                </c:pt>
                <c:pt idx="174">
                  <c:v>7.0029999999999992</c:v>
                </c:pt>
                <c:pt idx="175">
                  <c:v>6.9929999999999994</c:v>
                </c:pt>
                <c:pt idx="176">
                  <c:v>7.0169999999999995</c:v>
                </c:pt>
                <c:pt idx="177">
                  <c:v>7.0549999999999997</c:v>
                </c:pt>
                <c:pt idx="178">
                  <c:v>7.085</c:v>
                </c:pt>
                <c:pt idx="179">
                  <c:v>7.0779999999999994</c:v>
                </c:pt>
                <c:pt idx="180">
                  <c:v>7.0049999999999999</c:v>
                </c:pt>
                <c:pt idx="181">
                  <c:v>6.8449999999999998</c:v>
                </c:pt>
                <c:pt idx="182">
                  <c:v>6.5869999999999997</c:v>
                </c:pt>
                <c:pt idx="183">
                  <c:v>6.2299999999999995</c:v>
                </c:pt>
                <c:pt idx="184">
                  <c:v>5.7839999999999998</c:v>
                </c:pt>
                <c:pt idx="185">
                  <c:v>5.266</c:v>
                </c:pt>
                <c:pt idx="186">
                  <c:v>4.6939999999999991</c:v>
                </c:pt>
                <c:pt idx="187">
                  <c:v>4.0869999999999997</c:v>
                </c:pt>
                <c:pt idx="188">
                  <c:v>3.452</c:v>
                </c:pt>
                <c:pt idx="189">
                  <c:v>2.7919999999999998</c:v>
                </c:pt>
                <c:pt idx="190">
                  <c:v>2.1079999999999997</c:v>
                </c:pt>
                <c:pt idx="191">
                  <c:v>1.4009999999999998</c:v>
                </c:pt>
                <c:pt idx="192">
                  <c:v>0.67899999999999938</c:v>
                </c:pt>
              </c:numCache>
            </c:numRef>
          </c:yVal>
          <c:smooth val="1"/>
        </c:ser>
        <c:ser>
          <c:idx val="30"/>
          <c:order val="13"/>
          <c:tx>
            <c:v>dark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'!$AT$76:$AT$171</c:f>
              <c:numCache>
                <c:formatCode>General</c:formatCode>
                <c:ptCount val="96"/>
                <c:pt idx="0">
                  <c:v>6.5800000000000063</c:v>
                </c:pt>
                <c:pt idx="1">
                  <c:v>6.6740000000000066</c:v>
                </c:pt>
                <c:pt idx="2">
                  <c:v>6.7680000000000069</c:v>
                </c:pt>
                <c:pt idx="3">
                  <c:v>6.8620000000000072</c:v>
                </c:pt>
                <c:pt idx="4">
                  <c:v>6.9560000000000075</c:v>
                </c:pt>
                <c:pt idx="5">
                  <c:v>7.0500000000000078</c:v>
                </c:pt>
                <c:pt idx="6">
                  <c:v>7.1440000000000081</c:v>
                </c:pt>
                <c:pt idx="7">
                  <c:v>7.2380000000000084</c:v>
                </c:pt>
                <c:pt idx="8">
                  <c:v>7.3320000000000087</c:v>
                </c:pt>
                <c:pt idx="9">
                  <c:v>7.426000000000009</c:v>
                </c:pt>
                <c:pt idx="10">
                  <c:v>7.5200000000000093</c:v>
                </c:pt>
                <c:pt idx="11">
                  <c:v>7.6140000000000096</c:v>
                </c:pt>
                <c:pt idx="12">
                  <c:v>7.70800000000001</c:v>
                </c:pt>
                <c:pt idx="13">
                  <c:v>7.8020000000000103</c:v>
                </c:pt>
                <c:pt idx="14">
                  <c:v>7.8960000000000106</c:v>
                </c:pt>
                <c:pt idx="15">
                  <c:v>7.9900000000000109</c:v>
                </c:pt>
                <c:pt idx="16">
                  <c:v>8.0840000000000103</c:v>
                </c:pt>
                <c:pt idx="17">
                  <c:v>8.1780000000000097</c:v>
                </c:pt>
                <c:pt idx="18">
                  <c:v>8.2720000000000091</c:v>
                </c:pt>
                <c:pt idx="19">
                  <c:v>8.3660000000000085</c:v>
                </c:pt>
                <c:pt idx="20">
                  <c:v>8.460000000000008</c:v>
                </c:pt>
                <c:pt idx="21">
                  <c:v>8.5540000000000074</c:v>
                </c:pt>
                <c:pt idx="22">
                  <c:v>8.6480000000000068</c:v>
                </c:pt>
                <c:pt idx="23">
                  <c:v>8.7420000000000062</c:v>
                </c:pt>
                <c:pt idx="24">
                  <c:v>8.8360000000000056</c:v>
                </c:pt>
                <c:pt idx="25">
                  <c:v>8.930000000000005</c:v>
                </c:pt>
                <c:pt idx="26">
                  <c:v>9.0240000000000045</c:v>
                </c:pt>
                <c:pt idx="27">
                  <c:v>9.1180000000000039</c:v>
                </c:pt>
                <c:pt idx="28">
                  <c:v>9.2120000000000033</c:v>
                </c:pt>
                <c:pt idx="29">
                  <c:v>9.3060000000000027</c:v>
                </c:pt>
                <c:pt idx="30">
                  <c:v>9.4000000000000021</c:v>
                </c:pt>
                <c:pt idx="31">
                  <c:v>9.4940000000000015</c:v>
                </c:pt>
                <c:pt idx="32">
                  <c:v>9.588000000000001</c:v>
                </c:pt>
                <c:pt idx="33">
                  <c:v>9.6820000000000004</c:v>
                </c:pt>
                <c:pt idx="34">
                  <c:v>9.7759999999999998</c:v>
                </c:pt>
                <c:pt idx="35">
                  <c:v>9.8699999999999992</c:v>
                </c:pt>
                <c:pt idx="36">
                  <c:v>9.9639999999999986</c:v>
                </c:pt>
                <c:pt idx="37">
                  <c:v>10.057999999999998</c:v>
                </c:pt>
                <c:pt idx="38">
                  <c:v>10.151999999999997</c:v>
                </c:pt>
                <c:pt idx="39">
                  <c:v>10.245999999999997</c:v>
                </c:pt>
                <c:pt idx="40">
                  <c:v>10.339999999999996</c:v>
                </c:pt>
                <c:pt idx="41">
                  <c:v>10.433999999999996</c:v>
                </c:pt>
                <c:pt idx="42">
                  <c:v>10.527999999999995</c:v>
                </c:pt>
                <c:pt idx="43">
                  <c:v>10.621999999999995</c:v>
                </c:pt>
                <c:pt idx="44">
                  <c:v>10.715999999999994</c:v>
                </c:pt>
                <c:pt idx="45">
                  <c:v>10.809999999999993</c:v>
                </c:pt>
                <c:pt idx="46">
                  <c:v>10.903999999999993</c:v>
                </c:pt>
                <c:pt idx="47">
                  <c:v>10.997999999999992</c:v>
                </c:pt>
                <c:pt idx="48">
                  <c:v>11.091999999999992</c:v>
                </c:pt>
                <c:pt idx="49">
                  <c:v>11.185999999999991</c:v>
                </c:pt>
                <c:pt idx="50">
                  <c:v>11.27999999999999</c:v>
                </c:pt>
                <c:pt idx="51">
                  <c:v>11.37399999999999</c:v>
                </c:pt>
                <c:pt idx="52">
                  <c:v>11.467999999999989</c:v>
                </c:pt>
                <c:pt idx="53">
                  <c:v>11.561999999999989</c:v>
                </c:pt>
                <c:pt idx="54">
                  <c:v>11.655999999999988</c:v>
                </c:pt>
                <c:pt idx="55">
                  <c:v>11.749999999999988</c:v>
                </c:pt>
                <c:pt idx="56">
                  <c:v>11.843999999999987</c:v>
                </c:pt>
                <c:pt idx="57">
                  <c:v>11.937999999999986</c:v>
                </c:pt>
                <c:pt idx="58">
                  <c:v>12.031999999999986</c:v>
                </c:pt>
                <c:pt idx="59">
                  <c:v>12.125999999999985</c:v>
                </c:pt>
                <c:pt idx="60">
                  <c:v>12.219999999999985</c:v>
                </c:pt>
                <c:pt idx="61">
                  <c:v>12.313999999999984</c:v>
                </c:pt>
                <c:pt idx="62">
                  <c:v>12.407999999999983</c:v>
                </c:pt>
                <c:pt idx="63">
                  <c:v>12.501999999999983</c:v>
                </c:pt>
                <c:pt idx="64">
                  <c:v>12.595999999999982</c:v>
                </c:pt>
                <c:pt idx="65">
                  <c:v>12.689999999999982</c:v>
                </c:pt>
                <c:pt idx="66">
                  <c:v>12.783999999999981</c:v>
                </c:pt>
                <c:pt idx="67">
                  <c:v>12.877999999999981</c:v>
                </c:pt>
                <c:pt idx="68">
                  <c:v>12.97199999999998</c:v>
                </c:pt>
                <c:pt idx="69">
                  <c:v>13.065999999999979</c:v>
                </c:pt>
                <c:pt idx="70">
                  <c:v>13.159999999999979</c:v>
                </c:pt>
                <c:pt idx="71">
                  <c:v>13.253999999999978</c:v>
                </c:pt>
                <c:pt idx="72">
                  <c:v>13.347999999999978</c:v>
                </c:pt>
                <c:pt idx="73">
                  <c:v>13.441999999999977</c:v>
                </c:pt>
                <c:pt idx="74">
                  <c:v>13.535999999999976</c:v>
                </c:pt>
                <c:pt idx="75">
                  <c:v>13.629999999999976</c:v>
                </c:pt>
                <c:pt idx="76">
                  <c:v>13.723999999999975</c:v>
                </c:pt>
                <c:pt idx="77">
                  <c:v>13.817999999999975</c:v>
                </c:pt>
                <c:pt idx="78">
                  <c:v>13.911999999999974</c:v>
                </c:pt>
                <c:pt idx="79">
                  <c:v>14.005999999999974</c:v>
                </c:pt>
                <c:pt idx="80">
                  <c:v>14.099999999999973</c:v>
                </c:pt>
                <c:pt idx="81">
                  <c:v>14.193999999999972</c:v>
                </c:pt>
                <c:pt idx="82">
                  <c:v>14.287999999999972</c:v>
                </c:pt>
                <c:pt idx="83">
                  <c:v>14.381999999999971</c:v>
                </c:pt>
                <c:pt idx="84">
                  <c:v>14.475999999999971</c:v>
                </c:pt>
                <c:pt idx="85">
                  <c:v>14.56999999999997</c:v>
                </c:pt>
                <c:pt idx="86">
                  <c:v>14.66399999999997</c:v>
                </c:pt>
                <c:pt idx="87">
                  <c:v>14.757999999999969</c:v>
                </c:pt>
                <c:pt idx="88">
                  <c:v>14.851999999999968</c:v>
                </c:pt>
                <c:pt idx="89">
                  <c:v>14.945999999999968</c:v>
                </c:pt>
                <c:pt idx="90">
                  <c:v>15.039999999999967</c:v>
                </c:pt>
                <c:pt idx="91">
                  <c:v>15.133999999999967</c:v>
                </c:pt>
                <c:pt idx="92">
                  <c:v>15.227999999999966</c:v>
                </c:pt>
                <c:pt idx="93">
                  <c:v>15.321999999999965</c:v>
                </c:pt>
                <c:pt idx="94">
                  <c:v>15.415999999999965</c:v>
                </c:pt>
                <c:pt idx="95">
                  <c:v>15.509999999999964</c:v>
                </c:pt>
              </c:numCache>
            </c:numRef>
          </c:xVal>
          <c:yVal>
            <c:numRef>
              <c:f>'Refined Data '!$AU$76:$AU$171</c:f>
              <c:numCache>
                <c:formatCode>General</c:formatCode>
                <c:ptCount val="96"/>
                <c:pt idx="0">
                  <c:v>296.50200000000001</c:v>
                </c:pt>
                <c:pt idx="1">
                  <c:v>295.91800000000001</c:v>
                </c:pt>
                <c:pt idx="2">
                  <c:v>293.58500000000004</c:v>
                </c:pt>
                <c:pt idx="3">
                  <c:v>289.55600000000004</c:v>
                </c:pt>
                <c:pt idx="4">
                  <c:v>283.95100000000002</c:v>
                </c:pt>
                <c:pt idx="5">
                  <c:v>276.92600000000004</c:v>
                </c:pt>
                <c:pt idx="6">
                  <c:v>268.66600000000005</c:v>
                </c:pt>
                <c:pt idx="7">
                  <c:v>259.37200000000001</c:v>
                </c:pt>
                <c:pt idx="8">
                  <c:v>249.249</c:v>
                </c:pt>
                <c:pt idx="9">
                  <c:v>238.477</c:v>
                </c:pt>
                <c:pt idx="10">
                  <c:v>227.202</c:v>
                </c:pt>
                <c:pt idx="11">
                  <c:v>215.55</c:v>
                </c:pt>
                <c:pt idx="12">
                  <c:v>203.62899999999999</c:v>
                </c:pt>
                <c:pt idx="13">
                  <c:v>191.53700000000001</c:v>
                </c:pt>
                <c:pt idx="14">
                  <c:v>179.376</c:v>
                </c:pt>
                <c:pt idx="15">
                  <c:v>167.26</c:v>
                </c:pt>
                <c:pt idx="16">
                  <c:v>155.297</c:v>
                </c:pt>
                <c:pt idx="17">
                  <c:v>143.56399999999999</c:v>
                </c:pt>
                <c:pt idx="18">
                  <c:v>132.11600000000001</c:v>
                </c:pt>
                <c:pt idx="19">
                  <c:v>120.998</c:v>
                </c:pt>
                <c:pt idx="20">
                  <c:v>110.255</c:v>
                </c:pt>
                <c:pt idx="21">
                  <c:v>99.948999999999998</c:v>
                </c:pt>
                <c:pt idx="22">
                  <c:v>90.173000000000002</c:v>
                </c:pt>
                <c:pt idx="23">
                  <c:v>81.045999999999992</c:v>
                </c:pt>
                <c:pt idx="24">
                  <c:v>72.697000000000003</c:v>
                </c:pt>
                <c:pt idx="25">
                  <c:v>65.234999999999999</c:v>
                </c:pt>
                <c:pt idx="26">
                  <c:v>58.728000000000002</c:v>
                </c:pt>
                <c:pt idx="27">
                  <c:v>53.183</c:v>
                </c:pt>
                <c:pt idx="28">
                  <c:v>48.555</c:v>
                </c:pt>
                <c:pt idx="29">
                  <c:v>44.735999999999997</c:v>
                </c:pt>
                <c:pt idx="30">
                  <c:v>41.561999999999998</c:v>
                </c:pt>
                <c:pt idx="31">
                  <c:v>38.840000000000003</c:v>
                </c:pt>
                <c:pt idx="32">
                  <c:v>36.390999999999998</c:v>
                </c:pt>
                <c:pt idx="33">
                  <c:v>34.091999999999999</c:v>
                </c:pt>
                <c:pt idx="34">
                  <c:v>31.883000000000003</c:v>
                </c:pt>
                <c:pt idx="35">
                  <c:v>29.767000000000003</c:v>
                </c:pt>
                <c:pt idx="36">
                  <c:v>27.790999999999997</c:v>
                </c:pt>
                <c:pt idx="37">
                  <c:v>26.024999999999999</c:v>
                </c:pt>
                <c:pt idx="38">
                  <c:v>24.548000000000002</c:v>
                </c:pt>
                <c:pt idx="39">
                  <c:v>23.431000000000001</c:v>
                </c:pt>
                <c:pt idx="40">
                  <c:v>22.725999999999999</c:v>
                </c:pt>
                <c:pt idx="41">
                  <c:v>22.465</c:v>
                </c:pt>
                <c:pt idx="42">
                  <c:v>22.655000000000001</c:v>
                </c:pt>
                <c:pt idx="43">
                  <c:v>23.277999999999999</c:v>
                </c:pt>
                <c:pt idx="44">
                  <c:v>24.289000000000001</c:v>
                </c:pt>
                <c:pt idx="45">
                  <c:v>25.619999999999997</c:v>
                </c:pt>
                <c:pt idx="46">
                  <c:v>27.183</c:v>
                </c:pt>
                <c:pt idx="47">
                  <c:v>28.89</c:v>
                </c:pt>
                <c:pt idx="48">
                  <c:v>30.651000000000003</c:v>
                </c:pt>
                <c:pt idx="49">
                  <c:v>32.375999999999998</c:v>
                </c:pt>
                <c:pt idx="50">
                  <c:v>33.985999999999997</c:v>
                </c:pt>
                <c:pt idx="51">
                  <c:v>35.420999999999999</c:v>
                </c:pt>
                <c:pt idx="52">
                  <c:v>36.654000000000003</c:v>
                </c:pt>
                <c:pt idx="53">
                  <c:v>37.679000000000002</c:v>
                </c:pt>
                <c:pt idx="54">
                  <c:v>38.506999999999998</c:v>
                </c:pt>
                <c:pt idx="55">
                  <c:v>39.145000000000003</c:v>
                </c:pt>
                <c:pt idx="56">
                  <c:v>39.582000000000001</c:v>
                </c:pt>
                <c:pt idx="57">
                  <c:v>39.783999999999999</c:v>
                </c:pt>
                <c:pt idx="58">
                  <c:v>39.695</c:v>
                </c:pt>
                <c:pt idx="59">
                  <c:v>39.258000000000003</c:v>
                </c:pt>
                <c:pt idx="60">
                  <c:v>38.43</c:v>
                </c:pt>
                <c:pt idx="61">
                  <c:v>37.195</c:v>
                </c:pt>
                <c:pt idx="62">
                  <c:v>35.570999999999998</c:v>
                </c:pt>
                <c:pt idx="63">
                  <c:v>33.616999999999997</c:v>
                </c:pt>
                <c:pt idx="64">
                  <c:v>31.417000000000002</c:v>
                </c:pt>
                <c:pt idx="65">
                  <c:v>29.079000000000001</c:v>
                </c:pt>
                <c:pt idx="66">
                  <c:v>26.713999999999999</c:v>
                </c:pt>
                <c:pt idx="67">
                  <c:v>24.423999999999999</c:v>
                </c:pt>
                <c:pt idx="68">
                  <c:v>22.298999999999999</c:v>
                </c:pt>
                <c:pt idx="69">
                  <c:v>20.402999999999999</c:v>
                </c:pt>
                <c:pt idx="70">
                  <c:v>18.782</c:v>
                </c:pt>
                <c:pt idx="71">
                  <c:v>17.452999999999999</c:v>
                </c:pt>
                <c:pt idx="72">
                  <c:v>16.417000000000002</c:v>
                </c:pt>
                <c:pt idx="73">
                  <c:v>15.66</c:v>
                </c:pt>
                <c:pt idx="74">
                  <c:v>15.163</c:v>
                </c:pt>
                <c:pt idx="75">
                  <c:v>14.888999999999999</c:v>
                </c:pt>
                <c:pt idx="76">
                  <c:v>14.782</c:v>
                </c:pt>
                <c:pt idx="77">
                  <c:v>14.774000000000001</c:v>
                </c:pt>
                <c:pt idx="78">
                  <c:v>14.795999999999999</c:v>
                </c:pt>
                <c:pt idx="79">
                  <c:v>14.785</c:v>
                </c:pt>
                <c:pt idx="80">
                  <c:v>14.699</c:v>
                </c:pt>
                <c:pt idx="81">
                  <c:v>14.516999999999999</c:v>
                </c:pt>
                <c:pt idx="82">
                  <c:v>14.241</c:v>
                </c:pt>
                <c:pt idx="83">
                  <c:v>13.891</c:v>
                </c:pt>
                <c:pt idx="84">
                  <c:v>13.491</c:v>
                </c:pt>
                <c:pt idx="85">
                  <c:v>13.067</c:v>
                </c:pt>
                <c:pt idx="86">
                  <c:v>12.638999999999999</c:v>
                </c:pt>
                <c:pt idx="87">
                  <c:v>12.214</c:v>
                </c:pt>
                <c:pt idx="88">
                  <c:v>11.794</c:v>
                </c:pt>
                <c:pt idx="89">
                  <c:v>11.374000000000001</c:v>
                </c:pt>
                <c:pt idx="90">
                  <c:v>10.952999999999999</c:v>
                </c:pt>
                <c:pt idx="91">
                  <c:v>10.538</c:v>
                </c:pt>
                <c:pt idx="92">
                  <c:v>10.148</c:v>
                </c:pt>
                <c:pt idx="93">
                  <c:v>9.8130000000000006</c:v>
                </c:pt>
                <c:pt idx="94">
                  <c:v>9.5679999999999996</c:v>
                </c:pt>
                <c:pt idx="95">
                  <c:v>9.4480000000000004</c:v>
                </c:pt>
              </c:numCache>
            </c:numRef>
          </c:yVal>
          <c:smooth val="1"/>
        </c:ser>
        <c:ser>
          <c:idx val="31"/>
          <c:order val="14"/>
          <c:tx>
            <c:v>light grey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'!$AW$44:$AW$151</c:f>
              <c:numCache>
                <c:formatCode>General</c:formatCode>
                <c:ptCount val="108"/>
                <c:pt idx="0">
                  <c:v>2.75</c:v>
                </c:pt>
                <c:pt idx="1">
                  <c:v>2.8299999999999841</c:v>
                </c:pt>
                <c:pt idx="2">
                  <c:v>2.9000000000000057</c:v>
                </c:pt>
                <c:pt idx="3">
                  <c:v>2.9799999999999898</c:v>
                </c:pt>
                <c:pt idx="4">
                  <c:v>3.0600000000000023</c:v>
                </c:pt>
                <c:pt idx="5">
                  <c:v>3.1299999999999955</c:v>
                </c:pt>
                <c:pt idx="6">
                  <c:v>3.1999999999999886</c:v>
                </c:pt>
                <c:pt idx="7">
                  <c:v>3.2799999999999869</c:v>
                </c:pt>
                <c:pt idx="8">
                  <c:v>3.3499999999999943</c:v>
                </c:pt>
                <c:pt idx="9">
                  <c:v>3.4299999999999926</c:v>
                </c:pt>
                <c:pt idx="10">
                  <c:v>3.4999999999999858</c:v>
                </c:pt>
                <c:pt idx="11">
                  <c:v>3.5699999999999932</c:v>
                </c:pt>
                <c:pt idx="12">
                  <c:v>3.6499999999999915</c:v>
                </c:pt>
                <c:pt idx="13">
                  <c:v>3.7299999999999898</c:v>
                </c:pt>
                <c:pt idx="14">
                  <c:v>3.7999999999999972</c:v>
                </c:pt>
                <c:pt idx="15">
                  <c:v>3.8799999999999955</c:v>
                </c:pt>
                <c:pt idx="16">
                  <c:v>3.9499999999999886</c:v>
                </c:pt>
                <c:pt idx="17">
                  <c:v>4.0300000000000011</c:v>
                </c:pt>
                <c:pt idx="18">
                  <c:v>4.1099999999999852</c:v>
                </c:pt>
                <c:pt idx="19">
                  <c:v>4.1799999999999784</c:v>
                </c:pt>
                <c:pt idx="20">
                  <c:v>4.2599999999999909</c:v>
                </c:pt>
                <c:pt idx="21">
                  <c:v>4.3399999999999892</c:v>
                </c:pt>
                <c:pt idx="22">
                  <c:v>4.4099999999999966</c:v>
                </c:pt>
                <c:pt idx="23">
                  <c:v>4.4899999999999949</c:v>
                </c:pt>
                <c:pt idx="24">
                  <c:v>4.5599999999999881</c:v>
                </c:pt>
                <c:pt idx="25">
                  <c:v>4.6499999999999915</c:v>
                </c:pt>
                <c:pt idx="26">
                  <c:v>4.7199999999999847</c:v>
                </c:pt>
                <c:pt idx="27">
                  <c:v>4.7900000000000063</c:v>
                </c:pt>
                <c:pt idx="28">
                  <c:v>4.8699999999999903</c:v>
                </c:pt>
                <c:pt idx="29">
                  <c:v>4.9500000000000028</c:v>
                </c:pt>
                <c:pt idx="30">
                  <c:v>5.0300000000000011</c:v>
                </c:pt>
                <c:pt idx="31">
                  <c:v>5.0999999999999943</c:v>
                </c:pt>
                <c:pt idx="32">
                  <c:v>5.1800000000000068</c:v>
                </c:pt>
                <c:pt idx="33">
                  <c:v>5.2599999999999909</c:v>
                </c:pt>
                <c:pt idx="34">
                  <c:v>5.3400000000000034</c:v>
                </c:pt>
                <c:pt idx="35">
                  <c:v>5.4099999999999966</c:v>
                </c:pt>
                <c:pt idx="36">
                  <c:v>5.4899999999999807</c:v>
                </c:pt>
                <c:pt idx="37">
                  <c:v>5.5699999999999932</c:v>
                </c:pt>
                <c:pt idx="38">
                  <c:v>5.6499999999999915</c:v>
                </c:pt>
                <c:pt idx="39">
                  <c:v>5.7199999999999989</c:v>
                </c:pt>
                <c:pt idx="40">
                  <c:v>5.7999999999999972</c:v>
                </c:pt>
                <c:pt idx="41">
                  <c:v>5.8799999999999955</c:v>
                </c:pt>
                <c:pt idx="42">
                  <c:v>5.9599999999999937</c:v>
                </c:pt>
                <c:pt idx="43">
                  <c:v>6.0400000000000063</c:v>
                </c:pt>
                <c:pt idx="44">
                  <c:v>6.1099999999999994</c:v>
                </c:pt>
                <c:pt idx="45">
                  <c:v>6.1899999999999977</c:v>
                </c:pt>
                <c:pt idx="46">
                  <c:v>6.269999999999996</c:v>
                </c:pt>
                <c:pt idx="47">
                  <c:v>6.3499999999999943</c:v>
                </c:pt>
                <c:pt idx="48">
                  <c:v>6.4300000000000068</c:v>
                </c:pt>
                <c:pt idx="49">
                  <c:v>6.5099999999999909</c:v>
                </c:pt>
                <c:pt idx="50">
                  <c:v>6.5799999999999841</c:v>
                </c:pt>
                <c:pt idx="51">
                  <c:v>6.6699999999999875</c:v>
                </c:pt>
                <c:pt idx="52">
                  <c:v>6.7399999999999807</c:v>
                </c:pt>
                <c:pt idx="53">
                  <c:v>6.8199999999999932</c:v>
                </c:pt>
                <c:pt idx="54">
                  <c:v>6.8999999999999915</c:v>
                </c:pt>
                <c:pt idx="55">
                  <c:v>6.9799999999999898</c:v>
                </c:pt>
                <c:pt idx="56">
                  <c:v>7.0599999999999881</c:v>
                </c:pt>
                <c:pt idx="57">
                  <c:v>7.1299999999999955</c:v>
                </c:pt>
                <c:pt idx="58">
                  <c:v>7.2099999999999937</c:v>
                </c:pt>
                <c:pt idx="59">
                  <c:v>7.2900000000000063</c:v>
                </c:pt>
                <c:pt idx="60">
                  <c:v>7.3699999999999903</c:v>
                </c:pt>
                <c:pt idx="61">
                  <c:v>7.4500000000000028</c:v>
                </c:pt>
                <c:pt idx="62">
                  <c:v>7.5300000000000011</c:v>
                </c:pt>
                <c:pt idx="63">
                  <c:v>7.6099999999999994</c:v>
                </c:pt>
                <c:pt idx="64">
                  <c:v>7.6899999999999977</c:v>
                </c:pt>
                <c:pt idx="65">
                  <c:v>7.7700000000000102</c:v>
                </c:pt>
                <c:pt idx="66">
                  <c:v>7.8499999999999943</c:v>
                </c:pt>
                <c:pt idx="67">
                  <c:v>7.9299999999999784</c:v>
                </c:pt>
                <c:pt idx="68">
                  <c:v>8.0099999999999909</c:v>
                </c:pt>
                <c:pt idx="69">
                  <c:v>8.0899999999999892</c:v>
                </c:pt>
                <c:pt idx="70">
                  <c:v>8.1599999999999966</c:v>
                </c:pt>
                <c:pt idx="71">
                  <c:v>8.2399999999999949</c:v>
                </c:pt>
                <c:pt idx="72">
                  <c:v>8.3199999999999932</c:v>
                </c:pt>
                <c:pt idx="73">
                  <c:v>8.3999999999999915</c:v>
                </c:pt>
                <c:pt idx="74">
                  <c:v>8.480000000000004</c:v>
                </c:pt>
                <c:pt idx="75">
                  <c:v>8.5599999999999881</c:v>
                </c:pt>
                <c:pt idx="76">
                  <c:v>8.64</c:v>
                </c:pt>
                <c:pt idx="77">
                  <c:v>8.7199999999999989</c:v>
                </c:pt>
                <c:pt idx="78">
                  <c:v>8.7999999999999972</c:v>
                </c:pt>
                <c:pt idx="79">
                  <c:v>8.8799999999999955</c:v>
                </c:pt>
                <c:pt idx="80">
                  <c:v>8.9499999999999886</c:v>
                </c:pt>
                <c:pt idx="81">
                  <c:v>9.039999999999992</c:v>
                </c:pt>
                <c:pt idx="82">
                  <c:v>9.1099999999999852</c:v>
                </c:pt>
                <c:pt idx="83">
                  <c:v>9.1899999999999977</c:v>
                </c:pt>
                <c:pt idx="84">
                  <c:v>9.2699999999999818</c:v>
                </c:pt>
                <c:pt idx="85">
                  <c:v>9.3499999999999943</c:v>
                </c:pt>
                <c:pt idx="86">
                  <c:v>9.4299999999999926</c:v>
                </c:pt>
                <c:pt idx="87">
                  <c:v>9.5099999999999909</c:v>
                </c:pt>
                <c:pt idx="88">
                  <c:v>9.5899999999999892</c:v>
                </c:pt>
                <c:pt idx="89">
                  <c:v>9.6700000000000017</c:v>
                </c:pt>
                <c:pt idx="90">
                  <c:v>9.7499999999999858</c:v>
                </c:pt>
                <c:pt idx="91">
                  <c:v>9.8299999999999983</c:v>
                </c:pt>
                <c:pt idx="92">
                  <c:v>9.8999999999999915</c:v>
                </c:pt>
                <c:pt idx="93">
                  <c:v>9.9799999999999898</c:v>
                </c:pt>
                <c:pt idx="94">
                  <c:v>10.060000000000002</c:v>
                </c:pt>
                <c:pt idx="95">
                  <c:v>10.139999999999986</c:v>
                </c:pt>
                <c:pt idx="96">
                  <c:v>10.219999999999999</c:v>
                </c:pt>
                <c:pt idx="97">
                  <c:v>10.299999999999983</c:v>
                </c:pt>
                <c:pt idx="98">
                  <c:v>10.370000000000005</c:v>
                </c:pt>
                <c:pt idx="99">
                  <c:v>10.45999999999998</c:v>
                </c:pt>
                <c:pt idx="100">
                  <c:v>10.530000000000001</c:v>
                </c:pt>
                <c:pt idx="101">
                  <c:v>10.609999999999985</c:v>
                </c:pt>
                <c:pt idx="102">
                  <c:v>10.689999999999998</c:v>
                </c:pt>
                <c:pt idx="103">
                  <c:v>10.769999999999996</c:v>
                </c:pt>
                <c:pt idx="104">
                  <c:v>10.849999999999994</c:v>
                </c:pt>
                <c:pt idx="105">
                  <c:v>10.920000000000002</c:v>
                </c:pt>
                <c:pt idx="106">
                  <c:v>10.999999999999986</c:v>
                </c:pt>
                <c:pt idx="107">
                  <c:v>11.079999999999998</c:v>
                </c:pt>
              </c:numCache>
            </c:numRef>
          </c:xVal>
          <c:yVal>
            <c:numRef>
              <c:f>'Refined Data '!$AX$44:$AX$151</c:f>
              <c:numCache>
                <c:formatCode>General</c:formatCode>
                <c:ptCount val="108"/>
                <c:pt idx="0">
                  <c:v>22.416</c:v>
                </c:pt>
                <c:pt idx="1">
                  <c:v>22.388000000000002</c:v>
                </c:pt>
                <c:pt idx="2">
                  <c:v>22.263000000000002</c:v>
                </c:pt>
                <c:pt idx="3">
                  <c:v>22.081</c:v>
                </c:pt>
                <c:pt idx="4">
                  <c:v>21.876000000000001</c:v>
                </c:pt>
                <c:pt idx="5">
                  <c:v>21.667999999999999</c:v>
                </c:pt>
                <c:pt idx="6">
                  <c:v>21.457999999999998</c:v>
                </c:pt>
                <c:pt idx="7">
                  <c:v>21.236999999999998</c:v>
                </c:pt>
                <c:pt idx="8">
                  <c:v>20.998000000000001</c:v>
                </c:pt>
                <c:pt idx="9">
                  <c:v>20.747</c:v>
                </c:pt>
                <c:pt idx="10">
                  <c:v>20.51</c:v>
                </c:pt>
                <c:pt idx="11">
                  <c:v>20.317</c:v>
                </c:pt>
                <c:pt idx="12">
                  <c:v>20.2</c:v>
                </c:pt>
                <c:pt idx="13">
                  <c:v>20.178999999999998</c:v>
                </c:pt>
                <c:pt idx="14">
                  <c:v>20.263000000000002</c:v>
                </c:pt>
                <c:pt idx="15">
                  <c:v>20.436</c:v>
                </c:pt>
                <c:pt idx="16">
                  <c:v>20.669999999999998</c:v>
                </c:pt>
                <c:pt idx="17">
                  <c:v>20.923999999999999</c:v>
                </c:pt>
                <c:pt idx="18">
                  <c:v>21.170999999999999</c:v>
                </c:pt>
                <c:pt idx="19">
                  <c:v>21.396999999999998</c:v>
                </c:pt>
                <c:pt idx="20">
                  <c:v>21.608999999999998</c:v>
                </c:pt>
                <c:pt idx="21">
                  <c:v>21.818999999999999</c:v>
                </c:pt>
                <c:pt idx="22">
                  <c:v>22.038</c:v>
                </c:pt>
                <c:pt idx="23">
                  <c:v>22.265999999999998</c:v>
                </c:pt>
                <c:pt idx="24">
                  <c:v>22.495000000000001</c:v>
                </c:pt>
                <c:pt idx="25">
                  <c:v>22.707000000000001</c:v>
                </c:pt>
                <c:pt idx="26">
                  <c:v>22.88</c:v>
                </c:pt>
                <c:pt idx="27">
                  <c:v>22.986000000000001</c:v>
                </c:pt>
                <c:pt idx="28">
                  <c:v>22.997</c:v>
                </c:pt>
                <c:pt idx="29">
                  <c:v>22.888000000000002</c:v>
                </c:pt>
                <c:pt idx="30">
                  <c:v>22.649000000000001</c:v>
                </c:pt>
                <c:pt idx="31">
                  <c:v>22.280999999999999</c:v>
                </c:pt>
                <c:pt idx="32">
                  <c:v>21.795999999999999</c:v>
                </c:pt>
                <c:pt idx="33">
                  <c:v>21.221</c:v>
                </c:pt>
                <c:pt idx="34">
                  <c:v>20.587</c:v>
                </c:pt>
                <c:pt idx="35">
                  <c:v>19.927</c:v>
                </c:pt>
                <c:pt idx="36">
                  <c:v>19.256</c:v>
                </c:pt>
                <c:pt idx="37">
                  <c:v>18.57</c:v>
                </c:pt>
                <c:pt idx="38">
                  <c:v>17.852</c:v>
                </c:pt>
                <c:pt idx="39">
                  <c:v>17.084</c:v>
                </c:pt>
                <c:pt idx="40">
                  <c:v>16.265000000000001</c:v>
                </c:pt>
                <c:pt idx="41">
                  <c:v>15.413</c:v>
                </c:pt>
                <c:pt idx="42">
                  <c:v>14.561999999999999</c:v>
                </c:pt>
                <c:pt idx="43">
                  <c:v>13.754</c:v>
                </c:pt>
                <c:pt idx="44">
                  <c:v>13.021000000000001</c:v>
                </c:pt>
                <c:pt idx="45">
                  <c:v>12.379</c:v>
                </c:pt>
                <c:pt idx="46">
                  <c:v>11.823</c:v>
                </c:pt>
                <c:pt idx="47">
                  <c:v>11.329000000000001</c:v>
                </c:pt>
                <c:pt idx="48">
                  <c:v>10.869</c:v>
                </c:pt>
                <c:pt idx="49">
                  <c:v>10.423</c:v>
                </c:pt>
                <c:pt idx="50">
                  <c:v>9.9860000000000007</c:v>
                </c:pt>
                <c:pt idx="51">
                  <c:v>9.5649999999999995</c:v>
                </c:pt>
                <c:pt idx="52">
                  <c:v>9.1709999999999994</c:v>
                </c:pt>
                <c:pt idx="53">
                  <c:v>8.8129999999999988</c:v>
                </c:pt>
                <c:pt idx="54">
                  <c:v>8.4930000000000003</c:v>
                </c:pt>
                <c:pt idx="55">
                  <c:v>8.2080000000000002</c:v>
                </c:pt>
                <c:pt idx="56">
                  <c:v>7.9530000000000003</c:v>
                </c:pt>
                <c:pt idx="57">
                  <c:v>7.7290000000000001</c:v>
                </c:pt>
                <c:pt idx="58">
                  <c:v>7.5460000000000003</c:v>
                </c:pt>
                <c:pt idx="59">
                  <c:v>7.415</c:v>
                </c:pt>
                <c:pt idx="60">
                  <c:v>7.3360000000000003</c:v>
                </c:pt>
                <c:pt idx="61">
                  <c:v>7.2989999999999995</c:v>
                </c:pt>
                <c:pt idx="62">
                  <c:v>7.29</c:v>
                </c:pt>
                <c:pt idx="63">
                  <c:v>7.2960000000000003</c:v>
                </c:pt>
                <c:pt idx="64">
                  <c:v>7.3069999999999995</c:v>
                </c:pt>
                <c:pt idx="65">
                  <c:v>7.3170000000000002</c:v>
                </c:pt>
                <c:pt idx="66">
                  <c:v>7.3259999999999996</c:v>
                </c:pt>
                <c:pt idx="67">
                  <c:v>7.3339999999999996</c:v>
                </c:pt>
                <c:pt idx="68">
                  <c:v>7.34</c:v>
                </c:pt>
                <c:pt idx="69">
                  <c:v>7.3309999999999995</c:v>
                </c:pt>
                <c:pt idx="70">
                  <c:v>7.2850000000000001</c:v>
                </c:pt>
                <c:pt idx="71">
                  <c:v>7.1819999999999995</c:v>
                </c:pt>
                <c:pt idx="72">
                  <c:v>7.008</c:v>
                </c:pt>
                <c:pt idx="73">
                  <c:v>6.7619999999999996</c:v>
                </c:pt>
                <c:pt idx="74">
                  <c:v>6.4559999999999995</c:v>
                </c:pt>
                <c:pt idx="75">
                  <c:v>6.1059999999999999</c:v>
                </c:pt>
                <c:pt idx="76">
                  <c:v>5.726</c:v>
                </c:pt>
                <c:pt idx="77">
                  <c:v>5.33</c:v>
                </c:pt>
                <c:pt idx="78">
                  <c:v>4.9339999999999993</c:v>
                </c:pt>
                <c:pt idx="79">
                  <c:v>4.5549999999999997</c:v>
                </c:pt>
                <c:pt idx="80">
                  <c:v>4.2029999999999994</c:v>
                </c:pt>
                <c:pt idx="81">
                  <c:v>3.8879999999999999</c:v>
                </c:pt>
                <c:pt idx="82">
                  <c:v>3.6179999999999999</c:v>
                </c:pt>
                <c:pt idx="83">
                  <c:v>3.4020000000000001</c:v>
                </c:pt>
                <c:pt idx="84">
                  <c:v>3.24</c:v>
                </c:pt>
                <c:pt idx="85">
                  <c:v>3.1280000000000001</c:v>
                </c:pt>
                <c:pt idx="86">
                  <c:v>3.0569999999999999</c:v>
                </c:pt>
                <c:pt idx="87">
                  <c:v>3.0229999999999997</c:v>
                </c:pt>
                <c:pt idx="88">
                  <c:v>3.0249999999999999</c:v>
                </c:pt>
                <c:pt idx="89">
                  <c:v>3.0619999999999998</c:v>
                </c:pt>
                <c:pt idx="90">
                  <c:v>3.1310000000000002</c:v>
                </c:pt>
                <c:pt idx="91">
                  <c:v>3.2229999999999999</c:v>
                </c:pt>
                <c:pt idx="92">
                  <c:v>3.3279999999999998</c:v>
                </c:pt>
                <c:pt idx="93">
                  <c:v>3.4289999999999998</c:v>
                </c:pt>
                <c:pt idx="94">
                  <c:v>3.5089999999999999</c:v>
                </c:pt>
                <c:pt idx="95">
                  <c:v>3.5539999999999998</c:v>
                </c:pt>
                <c:pt idx="96">
                  <c:v>3.5590000000000002</c:v>
                </c:pt>
                <c:pt idx="97">
                  <c:v>3.5249999999999999</c:v>
                </c:pt>
                <c:pt idx="98">
                  <c:v>3.4630000000000001</c:v>
                </c:pt>
                <c:pt idx="99">
                  <c:v>3.3819999999999997</c:v>
                </c:pt>
                <c:pt idx="100">
                  <c:v>3.2930000000000001</c:v>
                </c:pt>
                <c:pt idx="101">
                  <c:v>3.2029999999999998</c:v>
                </c:pt>
                <c:pt idx="102">
                  <c:v>3.1139999999999999</c:v>
                </c:pt>
                <c:pt idx="103">
                  <c:v>3.028</c:v>
                </c:pt>
                <c:pt idx="104">
                  <c:v>2.944</c:v>
                </c:pt>
                <c:pt idx="105">
                  <c:v>2.867</c:v>
                </c:pt>
                <c:pt idx="106">
                  <c:v>2.8010000000000002</c:v>
                </c:pt>
                <c:pt idx="107">
                  <c:v>2.7489999999999997</c:v>
                </c:pt>
              </c:numCache>
            </c:numRef>
          </c:yVal>
          <c:smooth val="1"/>
        </c:ser>
        <c:ser>
          <c:idx val="32"/>
          <c:order val="15"/>
          <c:tx>
            <c:v>grey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'!$AZ$40:$AZ$142</c:f>
              <c:numCache>
                <c:formatCode>General</c:formatCode>
                <c:ptCount val="103"/>
                <c:pt idx="0">
                  <c:v>4.8700000000000045</c:v>
                </c:pt>
                <c:pt idx="1">
                  <c:v>5.0199999999999818</c:v>
                </c:pt>
                <c:pt idx="2">
                  <c:v>5.1699999999999875</c:v>
                </c:pt>
                <c:pt idx="3">
                  <c:v>5.3199999999999932</c:v>
                </c:pt>
                <c:pt idx="4">
                  <c:v>5.4599999999999937</c:v>
                </c:pt>
                <c:pt idx="5">
                  <c:v>5.6099999999999994</c:v>
                </c:pt>
                <c:pt idx="6">
                  <c:v>5.7599999999999909</c:v>
                </c:pt>
                <c:pt idx="7">
                  <c:v>5.8999999999999915</c:v>
                </c:pt>
                <c:pt idx="8">
                  <c:v>6.0499999999999829</c:v>
                </c:pt>
                <c:pt idx="9">
                  <c:v>6.1999999999999886</c:v>
                </c:pt>
                <c:pt idx="10">
                  <c:v>6.3499999999999943</c:v>
                </c:pt>
                <c:pt idx="11">
                  <c:v>6.4999999999999858</c:v>
                </c:pt>
                <c:pt idx="12">
                  <c:v>6.6499999999999915</c:v>
                </c:pt>
                <c:pt idx="13">
                  <c:v>6.7999999999999972</c:v>
                </c:pt>
                <c:pt idx="14">
                  <c:v>6.9499999999999886</c:v>
                </c:pt>
                <c:pt idx="15">
                  <c:v>7.0999999999999943</c:v>
                </c:pt>
                <c:pt idx="16">
                  <c:v>7.25</c:v>
                </c:pt>
                <c:pt idx="17">
                  <c:v>7.4099999999999966</c:v>
                </c:pt>
                <c:pt idx="18">
                  <c:v>7.5599999999999739</c:v>
                </c:pt>
                <c:pt idx="19">
                  <c:v>7.7099999999999795</c:v>
                </c:pt>
                <c:pt idx="20">
                  <c:v>7.8599999999999852</c:v>
                </c:pt>
                <c:pt idx="21">
                  <c:v>8.019999999999996</c:v>
                </c:pt>
                <c:pt idx="22">
                  <c:v>8.1700000000000017</c:v>
                </c:pt>
                <c:pt idx="23">
                  <c:v>8.3299999999999983</c:v>
                </c:pt>
                <c:pt idx="24">
                  <c:v>8.4799999999999898</c:v>
                </c:pt>
                <c:pt idx="25">
                  <c:v>8.6299999999999955</c:v>
                </c:pt>
                <c:pt idx="26">
                  <c:v>8.789999999999992</c:v>
                </c:pt>
                <c:pt idx="27">
                  <c:v>8.9499999999999886</c:v>
                </c:pt>
                <c:pt idx="28">
                  <c:v>9.0999999999999943</c:v>
                </c:pt>
                <c:pt idx="29">
                  <c:v>9.2499999999999858</c:v>
                </c:pt>
                <c:pt idx="30">
                  <c:v>9.4099999999999824</c:v>
                </c:pt>
                <c:pt idx="31">
                  <c:v>9.5699999999999932</c:v>
                </c:pt>
                <c:pt idx="32">
                  <c:v>9.7199999999999989</c:v>
                </c:pt>
                <c:pt idx="33">
                  <c:v>9.8700000000000045</c:v>
                </c:pt>
                <c:pt idx="34">
                  <c:v>10.030000000000001</c:v>
                </c:pt>
                <c:pt idx="35">
                  <c:v>10.189999999999998</c:v>
                </c:pt>
                <c:pt idx="36">
                  <c:v>10.349999999999994</c:v>
                </c:pt>
                <c:pt idx="37">
                  <c:v>10.499999999999986</c:v>
                </c:pt>
                <c:pt idx="38">
                  <c:v>10.659999999999982</c:v>
                </c:pt>
                <c:pt idx="39">
                  <c:v>10.809999999999988</c:v>
                </c:pt>
                <c:pt idx="40">
                  <c:v>10.969999999999999</c:v>
                </c:pt>
                <c:pt idx="41">
                  <c:v>11.129999999999995</c:v>
                </c:pt>
                <c:pt idx="42">
                  <c:v>11.280000000000001</c:v>
                </c:pt>
                <c:pt idx="43">
                  <c:v>11.439999999999998</c:v>
                </c:pt>
                <c:pt idx="44">
                  <c:v>11.599999999999994</c:v>
                </c:pt>
                <c:pt idx="45">
                  <c:v>11.759999999999991</c:v>
                </c:pt>
                <c:pt idx="46">
                  <c:v>11.909999999999982</c:v>
                </c:pt>
                <c:pt idx="47">
                  <c:v>12.069999999999993</c:v>
                </c:pt>
                <c:pt idx="48">
                  <c:v>12.22999999999999</c:v>
                </c:pt>
                <c:pt idx="49">
                  <c:v>12.389999999999986</c:v>
                </c:pt>
                <c:pt idx="50">
                  <c:v>12.539999999999992</c:v>
                </c:pt>
                <c:pt idx="51">
                  <c:v>12.699999999999989</c:v>
                </c:pt>
                <c:pt idx="52">
                  <c:v>12.859999999999985</c:v>
                </c:pt>
                <c:pt idx="53">
                  <c:v>13.009999999999991</c:v>
                </c:pt>
                <c:pt idx="54">
                  <c:v>13.170000000000002</c:v>
                </c:pt>
                <c:pt idx="55">
                  <c:v>13.329999999999998</c:v>
                </c:pt>
                <c:pt idx="56">
                  <c:v>13.47999999999999</c:v>
                </c:pt>
                <c:pt idx="57">
                  <c:v>13.639999999999986</c:v>
                </c:pt>
                <c:pt idx="58">
                  <c:v>13.799999999999983</c:v>
                </c:pt>
                <c:pt idx="59">
                  <c:v>13.95999999999998</c:v>
                </c:pt>
                <c:pt idx="60">
                  <c:v>14.109999999999985</c:v>
                </c:pt>
                <c:pt idx="61">
                  <c:v>14.269999999999996</c:v>
                </c:pt>
                <c:pt idx="62">
                  <c:v>14.420000000000002</c:v>
                </c:pt>
                <c:pt idx="63">
                  <c:v>14.579999999999998</c:v>
                </c:pt>
                <c:pt idx="64">
                  <c:v>14.739999999999995</c:v>
                </c:pt>
                <c:pt idx="65">
                  <c:v>14.900000000000006</c:v>
                </c:pt>
                <c:pt idx="66">
                  <c:v>15.049999999999983</c:v>
                </c:pt>
                <c:pt idx="67">
                  <c:v>15.20999999999998</c:v>
                </c:pt>
                <c:pt idx="68">
                  <c:v>15.36999999999999</c:v>
                </c:pt>
                <c:pt idx="69">
                  <c:v>15.529999999999987</c:v>
                </c:pt>
                <c:pt idx="70">
                  <c:v>15.679999999999993</c:v>
                </c:pt>
                <c:pt idx="71">
                  <c:v>15.839999999999989</c:v>
                </c:pt>
                <c:pt idx="72">
                  <c:v>16</c:v>
                </c:pt>
                <c:pt idx="73">
                  <c:v>16.159999999999997</c:v>
                </c:pt>
                <c:pt idx="74">
                  <c:v>16.309999999999974</c:v>
                </c:pt>
                <c:pt idx="75">
                  <c:v>16.45999999999998</c:v>
                </c:pt>
                <c:pt idx="76">
                  <c:v>16.61999999999999</c:v>
                </c:pt>
                <c:pt idx="77">
                  <c:v>16.779999999999987</c:v>
                </c:pt>
                <c:pt idx="78">
                  <c:v>16.939999999999984</c:v>
                </c:pt>
                <c:pt idx="79">
                  <c:v>17.099999999999994</c:v>
                </c:pt>
                <c:pt idx="80">
                  <c:v>17.25</c:v>
                </c:pt>
                <c:pt idx="81">
                  <c:v>17.409999999999997</c:v>
                </c:pt>
                <c:pt idx="82">
                  <c:v>17.569999999999993</c:v>
                </c:pt>
                <c:pt idx="83">
                  <c:v>17.719999999999985</c:v>
                </c:pt>
                <c:pt idx="84">
                  <c:v>17.879999999999981</c:v>
                </c:pt>
                <c:pt idx="85">
                  <c:v>18.029999999999987</c:v>
                </c:pt>
                <c:pt idx="86">
                  <c:v>18.189999999999984</c:v>
                </c:pt>
                <c:pt idx="87">
                  <c:v>18.349999999999994</c:v>
                </c:pt>
                <c:pt idx="88">
                  <c:v>18.5</c:v>
                </c:pt>
                <c:pt idx="89">
                  <c:v>18.659999999999997</c:v>
                </c:pt>
                <c:pt idx="90">
                  <c:v>18.809999999999974</c:v>
                </c:pt>
                <c:pt idx="91">
                  <c:v>18.969999999999985</c:v>
                </c:pt>
                <c:pt idx="92">
                  <c:v>19.11999999999999</c:v>
                </c:pt>
                <c:pt idx="93">
                  <c:v>19.279999999999987</c:v>
                </c:pt>
                <c:pt idx="94">
                  <c:v>19.429999999999993</c:v>
                </c:pt>
                <c:pt idx="95">
                  <c:v>19.589999999999989</c:v>
                </c:pt>
                <c:pt idx="96">
                  <c:v>19.739999999999995</c:v>
                </c:pt>
                <c:pt idx="97">
                  <c:v>19.889999999999986</c:v>
                </c:pt>
                <c:pt idx="98">
                  <c:v>20.049999999999983</c:v>
                </c:pt>
                <c:pt idx="99">
                  <c:v>20.20999999999998</c:v>
                </c:pt>
                <c:pt idx="100">
                  <c:v>20.359999999999985</c:v>
                </c:pt>
                <c:pt idx="101">
                  <c:v>20.509999999999991</c:v>
                </c:pt>
                <c:pt idx="102">
                  <c:v>20.659999999999982</c:v>
                </c:pt>
              </c:numCache>
            </c:numRef>
          </c:xVal>
          <c:yVal>
            <c:numRef>
              <c:f>'Refined Data '!$BA$40:$BA$142</c:f>
              <c:numCache>
                <c:formatCode>General</c:formatCode>
                <c:ptCount val="103"/>
                <c:pt idx="0">
                  <c:v>62.542000000000002</c:v>
                </c:pt>
                <c:pt idx="1">
                  <c:v>62.143999999999998</c:v>
                </c:pt>
                <c:pt idx="2">
                  <c:v>61.219000000000001</c:v>
                </c:pt>
                <c:pt idx="3">
                  <c:v>59.808</c:v>
                </c:pt>
                <c:pt idx="4">
                  <c:v>57.991</c:v>
                </c:pt>
                <c:pt idx="5">
                  <c:v>55.867000000000004</c:v>
                </c:pt>
                <c:pt idx="6">
                  <c:v>53.526000000000003</c:v>
                </c:pt>
                <c:pt idx="7">
                  <c:v>51.012999999999998</c:v>
                </c:pt>
                <c:pt idx="8">
                  <c:v>48.326999999999998</c:v>
                </c:pt>
                <c:pt idx="9">
                  <c:v>45.448</c:v>
                </c:pt>
                <c:pt idx="10">
                  <c:v>42.370000000000005</c:v>
                </c:pt>
                <c:pt idx="11">
                  <c:v>39.131999999999998</c:v>
                </c:pt>
                <c:pt idx="12">
                  <c:v>35.82</c:v>
                </c:pt>
                <c:pt idx="13">
                  <c:v>32.555999999999997</c:v>
                </c:pt>
                <c:pt idx="14">
                  <c:v>29.463000000000001</c:v>
                </c:pt>
                <c:pt idx="15">
                  <c:v>26.629000000000001</c:v>
                </c:pt>
                <c:pt idx="16">
                  <c:v>24.091000000000001</c:v>
                </c:pt>
                <c:pt idx="17">
                  <c:v>21.847000000000001</c:v>
                </c:pt>
                <c:pt idx="18">
                  <c:v>19.869</c:v>
                </c:pt>
                <c:pt idx="19">
                  <c:v>18.134</c:v>
                </c:pt>
                <c:pt idx="20">
                  <c:v>16.635000000000002</c:v>
                </c:pt>
                <c:pt idx="21">
                  <c:v>15.381</c:v>
                </c:pt>
                <c:pt idx="22">
                  <c:v>14.391</c:v>
                </c:pt>
                <c:pt idx="23">
                  <c:v>13.680999999999999</c:v>
                </c:pt>
                <c:pt idx="24">
                  <c:v>13.254999999999999</c:v>
                </c:pt>
                <c:pt idx="25">
                  <c:v>13.1</c:v>
                </c:pt>
                <c:pt idx="26">
                  <c:v>13.195</c:v>
                </c:pt>
                <c:pt idx="27">
                  <c:v>13.523</c:v>
                </c:pt>
                <c:pt idx="28">
                  <c:v>14.074999999999999</c:v>
                </c:pt>
                <c:pt idx="29">
                  <c:v>14.840999999999999</c:v>
                </c:pt>
                <c:pt idx="30">
                  <c:v>15.792</c:v>
                </c:pt>
                <c:pt idx="31">
                  <c:v>16.879000000000001</c:v>
                </c:pt>
                <c:pt idx="32">
                  <c:v>18.038</c:v>
                </c:pt>
                <c:pt idx="33">
                  <c:v>19.209</c:v>
                </c:pt>
                <c:pt idx="34">
                  <c:v>20.350000000000001</c:v>
                </c:pt>
                <c:pt idx="35">
                  <c:v>21.439</c:v>
                </c:pt>
                <c:pt idx="36">
                  <c:v>22.459</c:v>
                </c:pt>
                <c:pt idx="37">
                  <c:v>23.391999999999999</c:v>
                </c:pt>
                <c:pt idx="38">
                  <c:v>24.21</c:v>
                </c:pt>
                <c:pt idx="39">
                  <c:v>24.878</c:v>
                </c:pt>
                <c:pt idx="40">
                  <c:v>25.346</c:v>
                </c:pt>
                <c:pt idx="41">
                  <c:v>25.573</c:v>
                </c:pt>
                <c:pt idx="42">
                  <c:v>25.532</c:v>
                </c:pt>
                <c:pt idx="43">
                  <c:v>25.233000000000001</c:v>
                </c:pt>
                <c:pt idx="44">
                  <c:v>24.714000000000002</c:v>
                </c:pt>
                <c:pt idx="45">
                  <c:v>24.028000000000002</c:v>
                </c:pt>
                <c:pt idx="46">
                  <c:v>23.221</c:v>
                </c:pt>
                <c:pt idx="47">
                  <c:v>22.325000000000003</c:v>
                </c:pt>
                <c:pt idx="48">
                  <c:v>21.352</c:v>
                </c:pt>
                <c:pt idx="49">
                  <c:v>20.304000000000002</c:v>
                </c:pt>
                <c:pt idx="50">
                  <c:v>19.187999999999999</c:v>
                </c:pt>
                <c:pt idx="51">
                  <c:v>18.029</c:v>
                </c:pt>
                <c:pt idx="52">
                  <c:v>16.862000000000002</c:v>
                </c:pt>
                <c:pt idx="53">
                  <c:v>15.734</c:v>
                </c:pt>
                <c:pt idx="54">
                  <c:v>14.686999999999999</c:v>
                </c:pt>
                <c:pt idx="55">
                  <c:v>13.753</c:v>
                </c:pt>
                <c:pt idx="56">
                  <c:v>12.952</c:v>
                </c:pt>
                <c:pt idx="57">
                  <c:v>12.292</c:v>
                </c:pt>
                <c:pt idx="58">
                  <c:v>11.767999999999999</c:v>
                </c:pt>
                <c:pt idx="59">
                  <c:v>11.375</c:v>
                </c:pt>
                <c:pt idx="60">
                  <c:v>11.112</c:v>
                </c:pt>
                <c:pt idx="61">
                  <c:v>10.986000000000001</c:v>
                </c:pt>
                <c:pt idx="62">
                  <c:v>11.004</c:v>
                </c:pt>
                <c:pt idx="63">
                  <c:v>11.172000000000001</c:v>
                </c:pt>
                <c:pt idx="64">
                  <c:v>11.484</c:v>
                </c:pt>
                <c:pt idx="65">
                  <c:v>11.934999999999999</c:v>
                </c:pt>
                <c:pt idx="66">
                  <c:v>12.52</c:v>
                </c:pt>
                <c:pt idx="67">
                  <c:v>13.234</c:v>
                </c:pt>
                <c:pt idx="68">
                  <c:v>14.062999999999999</c:v>
                </c:pt>
                <c:pt idx="69">
                  <c:v>14.975999999999999</c:v>
                </c:pt>
                <c:pt idx="70">
                  <c:v>15.929</c:v>
                </c:pt>
                <c:pt idx="71">
                  <c:v>16.876000000000001</c:v>
                </c:pt>
                <c:pt idx="72">
                  <c:v>17.78</c:v>
                </c:pt>
                <c:pt idx="73">
                  <c:v>18.613</c:v>
                </c:pt>
                <c:pt idx="74">
                  <c:v>19.356000000000002</c:v>
                </c:pt>
                <c:pt idx="75">
                  <c:v>19.993000000000002</c:v>
                </c:pt>
                <c:pt idx="76">
                  <c:v>20.504000000000001</c:v>
                </c:pt>
                <c:pt idx="77">
                  <c:v>20.862000000000002</c:v>
                </c:pt>
                <c:pt idx="78">
                  <c:v>21.028000000000002</c:v>
                </c:pt>
                <c:pt idx="79">
                  <c:v>20.953000000000003</c:v>
                </c:pt>
                <c:pt idx="80">
                  <c:v>20.598000000000003</c:v>
                </c:pt>
                <c:pt idx="81">
                  <c:v>19.953000000000003</c:v>
                </c:pt>
                <c:pt idx="82">
                  <c:v>19.045999999999999</c:v>
                </c:pt>
                <c:pt idx="83">
                  <c:v>17.934000000000001</c:v>
                </c:pt>
                <c:pt idx="84">
                  <c:v>16.686</c:v>
                </c:pt>
                <c:pt idx="85">
                  <c:v>15.360999999999999</c:v>
                </c:pt>
                <c:pt idx="86">
                  <c:v>13.997</c:v>
                </c:pt>
                <c:pt idx="87">
                  <c:v>12.606</c:v>
                </c:pt>
                <c:pt idx="88">
                  <c:v>11.188000000000001</c:v>
                </c:pt>
                <c:pt idx="89">
                  <c:v>9.74</c:v>
                </c:pt>
                <c:pt idx="90">
                  <c:v>8.2720000000000002</c:v>
                </c:pt>
                <c:pt idx="91">
                  <c:v>6.8140000000000001</c:v>
                </c:pt>
                <c:pt idx="92">
                  <c:v>5.4189999999999996</c:v>
                </c:pt>
                <c:pt idx="93">
                  <c:v>4.1479999999999997</c:v>
                </c:pt>
                <c:pt idx="94">
                  <c:v>3.06</c:v>
                </c:pt>
                <c:pt idx="95">
                  <c:v>2.1929999999999996</c:v>
                </c:pt>
                <c:pt idx="96">
                  <c:v>1.5599999999999998</c:v>
                </c:pt>
                <c:pt idx="97">
                  <c:v>1.1479999999999997</c:v>
                </c:pt>
                <c:pt idx="98">
                  <c:v>0.92899999999999983</c:v>
                </c:pt>
                <c:pt idx="99">
                  <c:v>0.86799999999999988</c:v>
                </c:pt>
                <c:pt idx="100">
                  <c:v>0.93299999999999983</c:v>
                </c:pt>
                <c:pt idx="101">
                  <c:v>1.0999999999999996</c:v>
                </c:pt>
                <c:pt idx="102">
                  <c:v>1.3569999999999998</c:v>
                </c:pt>
              </c:numCache>
            </c:numRef>
          </c:yVal>
          <c:smooth val="1"/>
        </c:ser>
        <c:ser>
          <c:idx val="33"/>
          <c:order val="16"/>
          <c:tx>
            <c:v>dark grey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'!$BC$34:$BC$96</c:f>
              <c:numCache>
                <c:formatCode>General</c:formatCode>
                <c:ptCount val="63"/>
                <c:pt idx="0">
                  <c:v>5.2800000000000011</c:v>
                </c:pt>
                <c:pt idx="1">
                  <c:v>5.480000000000004</c:v>
                </c:pt>
                <c:pt idx="2">
                  <c:v>5.6700000000000017</c:v>
                </c:pt>
                <c:pt idx="3">
                  <c:v>5.8599999999999994</c:v>
                </c:pt>
                <c:pt idx="4">
                  <c:v>6.0600000000000023</c:v>
                </c:pt>
                <c:pt idx="5">
                  <c:v>6.25</c:v>
                </c:pt>
                <c:pt idx="6">
                  <c:v>6.4499999999999886</c:v>
                </c:pt>
                <c:pt idx="7">
                  <c:v>6.6400000000000006</c:v>
                </c:pt>
                <c:pt idx="8">
                  <c:v>6.8299999999999983</c:v>
                </c:pt>
                <c:pt idx="9">
                  <c:v>7.0300000000000011</c:v>
                </c:pt>
                <c:pt idx="10">
                  <c:v>7.230000000000004</c:v>
                </c:pt>
                <c:pt idx="11">
                  <c:v>7.4200000000000159</c:v>
                </c:pt>
                <c:pt idx="12">
                  <c:v>7.6099999999999852</c:v>
                </c:pt>
                <c:pt idx="13">
                  <c:v>7.7999999999999972</c:v>
                </c:pt>
                <c:pt idx="14">
                  <c:v>8</c:v>
                </c:pt>
                <c:pt idx="15">
                  <c:v>8.1900000000000119</c:v>
                </c:pt>
                <c:pt idx="16">
                  <c:v>8.39</c:v>
                </c:pt>
                <c:pt idx="17">
                  <c:v>8.5800000000000125</c:v>
                </c:pt>
                <c:pt idx="18">
                  <c:v>8.7800000000000011</c:v>
                </c:pt>
                <c:pt idx="19">
                  <c:v>8.9699999999999989</c:v>
                </c:pt>
                <c:pt idx="20">
                  <c:v>9.1599999999999966</c:v>
                </c:pt>
                <c:pt idx="21">
                  <c:v>9.36</c:v>
                </c:pt>
                <c:pt idx="22">
                  <c:v>9.5499999999999972</c:v>
                </c:pt>
                <c:pt idx="23">
                  <c:v>9.75</c:v>
                </c:pt>
                <c:pt idx="24">
                  <c:v>9.9399999999999977</c:v>
                </c:pt>
                <c:pt idx="25">
                  <c:v>10.139999999999986</c:v>
                </c:pt>
                <c:pt idx="26">
                  <c:v>10.329999999999998</c:v>
                </c:pt>
                <c:pt idx="27">
                  <c:v>10.519999999999996</c:v>
                </c:pt>
                <c:pt idx="28">
                  <c:v>10.719999999999999</c:v>
                </c:pt>
                <c:pt idx="29">
                  <c:v>10.920000000000002</c:v>
                </c:pt>
                <c:pt idx="30">
                  <c:v>11.110000000000014</c:v>
                </c:pt>
                <c:pt idx="31">
                  <c:v>11.310000000000002</c:v>
                </c:pt>
                <c:pt idx="32">
                  <c:v>11.5</c:v>
                </c:pt>
                <c:pt idx="33">
                  <c:v>11.700000000000003</c:v>
                </c:pt>
                <c:pt idx="34">
                  <c:v>11.899999999999991</c:v>
                </c:pt>
                <c:pt idx="35">
                  <c:v>12.090000000000003</c:v>
                </c:pt>
                <c:pt idx="36">
                  <c:v>12.289999999999992</c:v>
                </c:pt>
                <c:pt idx="37">
                  <c:v>12.490000000000009</c:v>
                </c:pt>
                <c:pt idx="38">
                  <c:v>12.689999999999998</c:v>
                </c:pt>
                <c:pt idx="39">
                  <c:v>12.89</c:v>
                </c:pt>
                <c:pt idx="40">
                  <c:v>13.079999999999998</c:v>
                </c:pt>
                <c:pt idx="41">
                  <c:v>13.280000000000001</c:v>
                </c:pt>
                <c:pt idx="42">
                  <c:v>13.480000000000004</c:v>
                </c:pt>
                <c:pt idx="43">
                  <c:v>13.670000000000016</c:v>
                </c:pt>
                <c:pt idx="44">
                  <c:v>13.870000000000005</c:v>
                </c:pt>
                <c:pt idx="45">
                  <c:v>14.060000000000002</c:v>
                </c:pt>
                <c:pt idx="46">
                  <c:v>14.260000000000005</c:v>
                </c:pt>
                <c:pt idx="47">
                  <c:v>14.459999999999994</c:v>
                </c:pt>
                <c:pt idx="48">
                  <c:v>14.650000000000006</c:v>
                </c:pt>
                <c:pt idx="49">
                  <c:v>14.840000000000003</c:v>
                </c:pt>
                <c:pt idx="50">
                  <c:v>15.030000000000001</c:v>
                </c:pt>
                <c:pt idx="51">
                  <c:v>15.22999999999999</c:v>
                </c:pt>
                <c:pt idx="52">
                  <c:v>15.420000000000002</c:v>
                </c:pt>
                <c:pt idx="53">
                  <c:v>15.61</c:v>
                </c:pt>
                <c:pt idx="54">
                  <c:v>15.810000000000002</c:v>
                </c:pt>
                <c:pt idx="55">
                  <c:v>16</c:v>
                </c:pt>
                <c:pt idx="56">
                  <c:v>16.189999999999998</c:v>
                </c:pt>
                <c:pt idx="57">
                  <c:v>16.379999999999995</c:v>
                </c:pt>
                <c:pt idx="58">
                  <c:v>16.579999999999998</c:v>
                </c:pt>
                <c:pt idx="59">
                  <c:v>16.769999999999996</c:v>
                </c:pt>
                <c:pt idx="60">
                  <c:v>16.97</c:v>
                </c:pt>
                <c:pt idx="61">
                  <c:v>17.159999999999997</c:v>
                </c:pt>
                <c:pt idx="62">
                  <c:v>17.360000000000014</c:v>
                </c:pt>
              </c:numCache>
            </c:numRef>
          </c:xVal>
          <c:yVal>
            <c:numRef>
              <c:f>'Refined Data '!$BD$34:$BD$96</c:f>
              <c:numCache>
                <c:formatCode>General</c:formatCode>
                <c:ptCount val="63"/>
                <c:pt idx="0">
                  <c:v>51.529000000000003</c:v>
                </c:pt>
                <c:pt idx="1">
                  <c:v>50.884</c:v>
                </c:pt>
                <c:pt idx="2">
                  <c:v>49.805</c:v>
                </c:pt>
                <c:pt idx="3">
                  <c:v>48.343000000000004</c:v>
                </c:pt>
                <c:pt idx="4">
                  <c:v>46.527000000000001</c:v>
                </c:pt>
                <c:pt idx="5">
                  <c:v>44.350999999999999</c:v>
                </c:pt>
                <c:pt idx="6">
                  <c:v>41.795999999999999</c:v>
                </c:pt>
                <c:pt idx="7">
                  <c:v>38.875</c:v>
                </c:pt>
                <c:pt idx="8">
                  <c:v>35.672000000000004</c:v>
                </c:pt>
                <c:pt idx="9">
                  <c:v>32.365000000000002</c:v>
                </c:pt>
                <c:pt idx="10">
                  <c:v>29.178000000000001</c:v>
                </c:pt>
                <c:pt idx="11">
                  <c:v>26.292999999999999</c:v>
                </c:pt>
                <c:pt idx="12">
                  <c:v>23.783000000000001</c:v>
                </c:pt>
                <c:pt idx="13">
                  <c:v>21.6</c:v>
                </c:pt>
                <c:pt idx="14">
                  <c:v>19.606999999999999</c:v>
                </c:pt>
                <c:pt idx="15">
                  <c:v>17.650000000000002</c:v>
                </c:pt>
                <c:pt idx="16">
                  <c:v>15.642000000000001</c:v>
                </c:pt>
                <c:pt idx="17">
                  <c:v>13.615</c:v>
                </c:pt>
                <c:pt idx="18">
                  <c:v>11.696000000000002</c:v>
                </c:pt>
                <c:pt idx="19">
                  <c:v>10.054</c:v>
                </c:pt>
                <c:pt idx="20">
                  <c:v>8.8130000000000006</c:v>
                </c:pt>
                <c:pt idx="21">
                  <c:v>7.9889999999999999</c:v>
                </c:pt>
                <c:pt idx="22">
                  <c:v>7.4740000000000002</c:v>
                </c:pt>
                <c:pt idx="23">
                  <c:v>7.085</c:v>
                </c:pt>
                <c:pt idx="24">
                  <c:v>6.6479999999999997</c:v>
                </c:pt>
                <c:pt idx="25">
                  <c:v>6.0779999999999994</c:v>
                </c:pt>
                <c:pt idx="26">
                  <c:v>5.4089999999999998</c:v>
                </c:pt>
                <c:pt idx="27">
                  <c:v>4.7569999999999997</c:v>
                </c:pt>
                <c:pt idx="28">
                  <c:v>4.2560000000000002</c:v>
                </c:pt>
                <c:pt idx="29">
                  <c:v>3.9960000000000004</c:v>
                </c:pt>
                <c:pt idx="30">
                  <c:v>4.0019999999999998</c:v>
                </c:pt>
                <c:pt idx="31">
                  <c:v>4.2460000000000004</c:v>
                </c:pt>
                <c:pt idx="32">
                  <c:v>4.6849999999999996</c:v>
                </c:pt>
                <c:pt idx="33">
                  <c:v>5.2759999999999998</c:v>
                </c:pt>
                <c:pt idx="34">
                  <c:v>5.9749999999999996</c:v>
                </c:pt>
                <c:pt idx="35">
                  <c:v>6.7269999999999994</c:v>
                </c:pt>
                <c:pt idx="36">
                  <c:v>7.45</c:v>
                </c:pt>
                <c:pt idx="37">
                  <c:v>8.0449999999999999</c:v>
                </c:pt>
                <c:pt idx="38">
                  <c:v>8.4190000000000005</c:v>
                </c:pt>
                <c:pt idx="39">
                  <c:v>8.51</c:v>
                </c:pt>
                <c:pt idx="40">
                  <c:v>8.3060000000000009</c:v>
                </c:pt>
                <c:pt idx="41">
                  <c:v>7.8439999999999994</c:v>
                </c:pt>
                <c:pt idx="42">
                  <c:v>7.194</c:v>
                </c:pt>
                <c:pt idx="43">
                  <c:v>6.4399999999999995</c:v>
                </c:pt>
                <c:pt idx="44">
                  <c:v>5.641</c:v>
                </c:pt>
                <c:pt idx="45">
                  <c:v>4.8239999999999998</c:v>
                </c:pt>
                <c:pt idx="46">
                  <c:v>3.9989999999999997</c:v>
                </c:pt>
                <c:pt idx="47">
                  <c:v>3.1870000000000003</c:v>
                </c:pt>
                <c:pt idx="48">
                  <c:v>2.4359999999999999</c:v>
                </c:pt>
                <c:pt idx="49">
                  <c:v>1.821</c:v>
                </c:pt>
                <c:pt idx="50">
                  <c:v>1.415</c:v>
                </c:pt>
                <c:pt idx="51">
                  <c:v>1.248</c:v>
                </c:pt>
                <c:pt idx="52">
                  <c:v>1.2770000000000001</c:v>
                </c:pt>
                <c:pt idx="53">
                  <c:v>1.4</c:v>
                </c:pt>
                <c:pt idx="54">
                  <c:v>1.506</c:v>
                </c:pt>
                <c:pt idx="55">
                  <c:v>1.512</c:v>
                </c:pt>
                <c:pt idx="56">
                  <c:v>1.3860000000000001</c:v>
                </c:pt>
                <c:pt idx="57">
                  <c:v>1.1499999999999999</c:v>
                </c:pt>
                <c:pt idx="58">
                  <c:v>0.84099999999999997</c:v>
                </c:pt>
                <c:pt idx="59">
                  <c:v>0.47399999999999998</c:v>
                </c:pt>
                <c:pt idx="60">
                  <c:v>1.7000000000000015E-2</c:v>
                </c:pt>
                <c:pt idx="61">
                  <c:v>-0.60000000000000009</c:v>
                </c:pt>
                <c:pt idx="62">
                  <c:v>-1.4259999999999999</c:v>
                </c:pt>
              </c:numCache>
            </c:numRef>
          </c:yVal>
          <c:smooth val="1"/>
        </c:ser>
        <c:ser>
          <c:idx val="13"/>
          <c:order val="17"/>
          <c:tx>
            <c:v>D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'!$A$4:$A$62</c:f>
              <c:numCache>
                <c:formatCode>General</c:formatCode>
                <c:ptCount val="59"/>
                <c:pt idx="0">
                  <c:v>0</c:v>
                </c:pt>
                <c:pt idx="1">
                  <c:v>0.105</c:v>
                </c:pt>
                <c:pt idx="2">
                  <c:v>0.21</c:v>
                </c:pt>
                <c:pt idx="3">
                  <c:v>0.315</c:v>
                </c:pt>
                <c:pt idx="4">
                  <c:v>0.42</c:v>
                </c:pt>
                <c:pt idx="5">
                  <c:v>0.52500000000000002</c:v>
                </c:pt>
                <c:pt idx="6">
                  <c:v>0.63</c:v>
                </c:pt>
                <c:pt idx="7">
                  <c:v>0.73499999999999999</c:v>
                </c:pt>
                <c:pt idx="8">
                  <c:v>0.84</c:v>
                </c:pt>
                <c:pt idx="9">
                  <c:v>0.94499999999999995</c:v>
                </c:pt>
                <c:pt idx="10">
                  <c:v>1.05</c:v>
                </c:pt>
                <c:pt idx="11">
                  <c:v>1.155</c:v>
                </c:pt>
                <c:pt idx="12">
                  <c:v>1.26</c:v>
                </c:pt>
                <c:pt idx="13">
                  <c:v>1.365</c:v>
                </c:pt>
                <c:pt idx="14">
                  <c:v>1.47</c:v>
                </c:pt>
                <c:pt idx="15">
                  <c:v>1.575</c:v>
                </c:pt>
                <c:pt idx="16">
                  <c:v>1.68</c:v>
                </c:pt>
                <c:pt idx="17">
                  <c:v>1.7849999999999999</c:v>
                </c:pt>
                <c:pt idx="18">
                  <c:v>1.89</c:v>
                </c:pt>
                <c:pt idx="19">
                  <c:v>1.9949999999999999</c:v>
                </c:pt>
                <c:pt idx="20">
                  <c:v>2.1</c:v>
                </c:pt>
                <c:pt idx="21">
                  <c:v>2.2050000000000001</c:v>
                </c:pt>
                <c:pt idx="22">
                  <c:v>2.31</c:v>
                </c:pt>
                <c:pt idx="23">
                  <c:v>2.415</c:v>
                </c:pt>
                <c:pt idx="24">
                  <c:v>2.52</c:v>
                </c:pt>
                <c:pt idx="25">
                  <c:v>2.625</c:v>
                </c:pt>
                <c:pt idx="26">
                  <c:v>2.73</c:v>
                </c:pt>
                <c:pt idx="27">
                  <c:v>2.835</c:v>
                </c:pt>
                <c:pt idx="28">
                  <c:v>2.94</c:v>
                </c:pt>
                <c:pt idx="29">
                  <c:v>3.0449999999999999</c:v>
                </c:pt>
                <c:pt idx="30">
                  <c:v>3.15</c:v>
                </c:pt>
                <c:pt idx="31">
                  <c:v>3.2549999999999999</c:v>
                </c:pt>
                <c:pt idx="32">
                  <c:v>3.36</c:v>
                </c:pt>
                <c:pt idx="33">
                  <c:v>3.4649999999999999</c:v>
                </c:pt>
                <c:pt idx="34">
                  <c:v>3.57</c:v>
                </c:pt>
                <c:pt idx="35">
                  <c:v>3.6749999999999998</c:v>
                </c:pt>
                <c:pt idx="36">
                  <c:v>3.78</c:v>
                </c:pt>
                <c:pt idx="37">
                  <c:v>3.8849999999999998</c:v>
                </c:pt>
                <c:pt idx="38">
                  <c:v>3.9899999999999998</c:v>
                </c:pt>
                <c:pt idx="39">
                  <c:v>4.0949999999999998</c:v>
                </c:pt>
                <c:pt idx="40">
                  <c:v>4.2</c:v>
                </c:pt>
                <c:pt idx="41">
                  <c:v>4.3050000000000006</c:v>
                </c:pt>
                <c:pt idx="42">
                  <c:v>4.410000000000001</c:v>
                </c:pt>
                <c:pt idx="43">
                  <c:v>4.5150000000000015</c:v>
                </c:pt>
                <c:pt idx="44">
                  <c:v>4.6200000000000019</c:v>
                </c:pt>
                <c:pt idx="45">
                  <c:v>4.7250000000000023</c:v>
                </c:pt>
                <c:pt idx="46">
                  <c:v>4.8300000000000027</c:v>
                </c:pt>
                <c:pt idx="47">
                  <c:v>4.9350000000000032</c:v>
                </c:pt>
                <c:pt idx="48">
                  <c:v>5.0400000000000036</c:v>
                </c:pt>
                <c:pt idx="49">
                  <c:v>5.145000000000004</c:v>
                </c:pt>
                <c:pt idx="50">
                  <c:v>5.2500000000000044</c:v>
                </c:pt>
                <c:pt idx="51">
                  <c:v>5.3550000000000049</c:v>
                </c:pt>
                <c:pt idx="52">
                  <c:v>5.4600000000000053</c:v>
                </c:pt>
                <c:pt idx="53">
                  <c:v>5.5650000000000057</c:v>
                </c:pt>
                <c:pt idx="54">
                  <c:v>5.6700000000000061</c:v>
                </c:pt>
                <c:pt idx="55">
                  <c:v>5.7750000000000066</c:v>
                </c:pt>
                <c:pt idx="56">
                  <c:v>5.880000000000007</c:v>
                </c:pt>
                <c:pt idx="57">
                  <c:v>5.9850000000000074</c:v>
                </c:pt>
                <c:pt idx="58">
                  <c:v>6.0900000000000079</c:v>
                </c:pt>
              </c:numCache>
            </c:numRef>
          </c:xVal>
          <c:yVal>
            <c:numRef>
              <c:f>'Refined Data '!$B$4:$B$62</c:f>
              <c:numCache>
                <c:formatCode>General</c:formatCode>
                <c:ptCount val="59"/>
                <c:pt idx="0">
                  <c:v>0</c:v>
                </c:pt>
                <c:pt idx="1">
                  <c:v>0.12300000000000022</c:v>
                </c:pt>
                <c:pt idx="2">
                  <c:v>0.27400000000000002</c:v>
                </c:pt>
                <c:pt idx="3">
                  <c:v>0.45300000000000029</c:v>
                </c:pt>
                <c:pt idx="4">
                  <c:v>0.65600000000000058</c:v>
                </c:pt>
                <c:pt idx="5">
                  <c:v>0.87700000000000067</c:v>
                </c:pt>
                <c:pt idx="6">
                  <c:v>1.1030000000000006</c:v>
                </c:pt>
                <c:pt idx="7">
                  <c:v>1.3270000000000008</c:v>
                </c:pt>
                <c:pt idx="8">
                  <c:v>1.5400000000000009</c:v>
                </c:pt>
                <c:pt idx="9">
                  <c:v>1.7420000000000009</c:v>
                </c:pt>
                <c:pt idx="10">
                  <c:v>1.9370000000000012</c:v>
                </c:pt>
                <c:pt idx="11">
                  <c:v>2.1300000000000017</c:v>
                </c:pt>
                <c:pt idx="12">
                  <c:v>2.3280000000000012</c:v>
                </c:pt>
                <c:pt idx="13">
                  <c:v>2.5380000000000011</c:v>
                </c:pt>
                <c:pt idx="14">
                  <c:v>2.7690000000000019</c:v>
                </c:pt>
                <c:pt idx="15">
                  <c:v>3.0230000000000015</c:v>
                </c:pt>
                <c:pt idx="16">
                  <c:v>3.3030000000000017</c:v>
                </c:pt>
                <c:pt idx="17">
                  <c:v>3.6050000000000022</c:v>
                </c:pt>
                <c:pt idx="18">
                  <c:v>3.9230000000000018</c:v>
                </c:pt>
                <c:pt idx="19">
                  <c:v>4.2490000000000023</c:v>
                </c:pt>
                <c:pt idx="20">
                  <c:v>4.5780000000000021</c:v>
                </c:pt>
                <c:pt idx="21">
                  <c:v>4.9060000000000024</c:v>
                </c:pt>
                <c:pt idx="22">
                  <c:v>5.2340000000000018</c:v>
                </c:pt>
                <c:pt idx="23">
                  <c:v>5.5720000000000018</c:v>
                </c:pt>
                <c:pt idx="24">
                  <c:v>5.9320000000000022</c:v>
                </c:pt>
                <c:pt idx="25">
                  <c:v>6.3290000000000033</c:v>
                </c:pt>
                <c:pt idx="26">
                  <c:v>6.7740000000000027</c:v>
                </c:pt>
                <c:pt idx="27">
                  <c:v>7.2630000000000026</c:v>
                </c:pt>
                <c:pt idx="28">
                  <c:v>7.7790000000000035</c:v>
                </c:pt>
                <c:pt idx="29">
                  <c:v>8.2910000000000039</c:v>
                </c:pt>
                <c:pt idx="30">
                  <c:v>8.7690000000000037</c:v>
                </c:pt>
                <c:pt idx="31">
                  <c:v>9.1910000000000025</c:v>
                </c:pt>
                <c:pt idx="32">
                  <c:v>9.5450000000000035</c:v>
                </c:pt>
                <c:pt idx="33">
                  <c:v>9.8350000000000044</c:v>
                </c:pt>
                <c:pt idx="34">
                  <c:v>10.085000000000004</c:v>
                </c:pt>
                <c:pt idx="35">
                  <c:v>10.333000000000006</c:v>
                </c:pt>
                <c:pt idx="36">
                  <c:v>10.622000000000003</c:v>
                </c:pt>
                <c:pt idx="37">
                  <c:v>10.988000000000003</c:v>
                </c:pt>
                <c:pt idx="38">
                  <c:v>11.444000000000004</c:v>
                </c:pt>
                <c:pt idx="39">
                  <c:v>11.992000000000003</c:v>
                </c:pt>
                <c:pt idx="40">
                  <c:v>12.635000000000005</c:v>
                </c:pt>
                <c:pt idx="41">
                  <c:v>13.389000000000003</c:v>
                </c:pt>
                <c:pt idx="42">
                  <c:v>14.285000000000005</c:v>
                </c:pt>
                <c:pt idx="43">
                  <c:v>15.357000000000005</c:v>
                </c:pt>
                <c:pt idx="44">
                  <c:v>16.627000000000002</c:v>
                </c:pt>
                <c:pt idx="45">
                  <c:v>18.095000000000002</c:v>
                </c:pt>
                <c:pt idx="46">
                  <c:v>19.687000000000001</c:v>
                </c:pt>
                <c:pt idx="47">
                  <c:v>21.297000000000001</c:v>
                </c:pt>
                <c:pt idx="48">
                  <c:v>22.914999999999999</c:v>
                </c:pt>
                <c:pt idx="49">
                  <c:v>24.45</c:v>
                </c:pt>
                <c:pt idx="50">
                  <c:v>25.82</c:v>
                </c:pt>
                <c:pt idx="51">
                  <c:v>26.969000000000001</c:v>
                </c:pt>
                <c:pt idx="52">
                  <c:v>27.869</c:v>
                </c:pt>
                <c:pt idx="53">
                  <c:v>28.52</c:v>
                </c:pt>
                <c:pt idx="54">
                  <c:v>28.952000000000002</c:v>
                </c:pt>
                <c:pt idx="55">
                  <c:v>29.219000000000001</c:v>
                </c:pt>
                <c:pt idx="56">
                  <c:v>29.379000000000001</c:v>
                </c:pt>
                <c:pt idx="57">
                  <c:v>29.466000000000001</c:v>
                </c:pt>
                <c:pt idx="58">
                  <c:v>29.486000000000001</c:v>
                </c:pt>
              </c:numCache>
            </c:numRef>
          </c:yVal>
          <c:smooth val="1"/>
        </c:ser>
        <c:ser>
          <c:idx val="0"/>
          <c:order val="18"/>
          <c:tx>
            <c:v>D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'!$G$4:$G$52</c:f>
              <c:numCache>
                <c:formatCode>General</c:formatCode>
                <c:ptCount val="49"/>
                <c:pt idx="0">
                  <c:v>0</c:v>
                </c:pt>
                <c:pt idx="1">
                  <c:v>0.10000000000000853</c:v>
                </c:pt>
                <c:pt idx="2">
                  <c:v>0.20000000000000284</c:v>
                </c:pt>
                <c:pt idx="3">
                  <c:v>0.29999999999999716</c:v>
                </c:pt>
                <c:pt idx="4">
                  <c:v>0.40000000000000568</c:v>
                </c:pt>
                <c:pt idx="5">
                  <c:v>0.5</c:v>
                </c:pt>
                <c:pt idx="6">
                  <c:v>0.60000000000000853</c:v>
                </c:pt>
                <c:pt idx="7">
                  <c:v>0.71999999999999886</c:v>
                </c:pt>
                <c:pt idx="8">
                  <c:v>0.80000000000001137</c:v>
                </c:pt>
                <c:pt idx="9">
                  <c:v>0.91999999999998749</c:v>
                </c:pt>
                <c:pt idx="10">
                  <c:v>1.0200000000000102</c:v>
                </c:pt>
                <c:pt idx="11">
                  <c:v>1.1200000000000045</c:v>
                </c:pt>
                <c:pt idx="12">
                  <c:v>1.2199999999999989</c:v>
                </c:pt>
                <c:pt idx="13">
                  <c:v>1.3200000000000074</c:v>
                </c:pt>
                <c:pt idx="14">
                  <c:v>1.4200000000000017</c:v>
                </c:pt>
                <c:pt idx="15">
                  <c:v>1.519999999999996</c:v>
                </c:pt>
                <c:pt idx="16">
                  <c:v>1.6200000000000045</c:v>
                </c:pt>
                <c:pt idx="17">
                  <c:v>1.7400000000000091</c:v>
                </c:pt>
                <c:pt idx="18">
                  <c:v>1.8400000000000034</c:v>
                </c:pt>
                <c:pt idx="19">
                  <c:v>1.9399999999999977</c:v>
                </c:pt>
                <c:pt idx="20">
                  <c:v>2.039999999999992</c:v>
                </c:pt>
                <c:pt idx="21">
                  <c:v>2.1599999999999966</c:v>
                </c:pt>
                <c:pt idx="22">
                  <c:v>2.2599999999999909</c:v>
                </c:pt>
                <c:pt idx="23">
                  <c:v>2.3599999999999994</c:v>
                </c:pt>
                <c:pt idx="24">
                  <c:v>2.480000000000004</c:v>
                </c:pt>
                <c:pt idx="25">
                  <c:v>2.5799999999999983</c:v>
                </c:pt>
                <c:pt idx="26">
                  <c:v>2.6799999999999926</c:v>
                </c:pt>
                <c:pt idx="27">
                  <c:v>2.7999999999999972</c:v>
                </c:pt>
                <c:pt idx="28">
                  <c:v>2.9000000000000057</c:v>
                </c:pt>
                <c:pt idx="29">
                  <c:v>3</c:v>
                </c:pt>
                <c:pt idx="30">
                  <c:v>3.1200000000000045</c:v>
                </c:pt>
                <c:pt idx="31">
                  <c:v>3.2199999999999989</c:v>
                </c:pt>
                <c:pt idx="32">
                  <c:v>3.3400000000000034</c:v>
                </c:pt>
                <c:pt idx="33">
                  <c:v>3.4399999999999977</c:v>
                </c:pt>
                <c:pt idx="34">
                  <c:v>3.539999999999992</c:v>
                </c:pt>
                <c:pt idx="35">
                  <c:v>3.6599999999999966</c:v>
                </c:pt>
                <c:pt idx="36">
                  <c:v>3.7600000000000051</c:v>
                </c:pt>
                <c:pt idx="37">
                  <c:v>3.8800000000000097</c:v>
                </c:pt>
                <c:pt idx="38">
                  <c:v>3.980000000000004</c:v>
                </c:pt>
                <c:pt idx="39">
                  <c:v>4.1000000000000085</c:v>
                </c:pt>
                <c:pt idx="40">
                  <c:v>4.2000000000000028</c:v>
                </c:pt>
                <c:pt idx="41">
                  <c:v>4.3200000000000074</c:v>
                </c:pt>
                <c:pt idx="42">
                  <c:v>4.4200000000000159</c:v>
                </c:pt>
                <c:pt idx="43">
                  <c:v>4.539999999999992</c:v>
                </c:pt>
                <c:pt idx="44">
                  <c:v>4.6400000000000148</c:v>
                </c:pt>
                <c:pt idx="45">
                  <c:v>4.7599999999999909</c:v>
                </c:pt>
                <c:pt idx="46">
                  <c:v>4.8599999999999994</c:v>
                </c:pt>
                <c:pt idx="47">
                  <c:v>4.980000000000004</c:v>
                </c:pt>
                <c:pt idx="48">
                  <c:v>5.1000000000000085</c:v>
                </c:pt>
              </c:numCache>
            </c:numRef>
          </c:xVal>
          <c:yVal>
            <c:numRef>
              <c:f>'Refined Data '!$H$4:$H$52</c:f>
              <c:numCache>
                <c:formatCode>General</c:formatCode>
                <c:ptCount val="49"/>
                <c:pt idx="0">
                  <c:v>0</c:v>
                </c:pt>
                <c:pt idx="1">
                  <c:v>1.5600000000000005</c:v>
                </c:pt>
                <c:pt idx="2">
                  <c:v>3.2430000000000003</c:v>
                </c:pt>
                <c:pt idx="3">
                  <c:v>5.0570000000000004</c:v>
                </c:pt>
                <c:pt idx="4">
                  <c:v>6.9750000000000014</c:v>
                </c:pt>
                <c:pt idx="5">
                  <c:v>8.9450000000000003</c:v>
                </c:pt>
                <c:pt idx="6">
                  <c:v>10.912000000000001</c:v>
                </c:pt>
                <c:pt idx="7">
                  <c:v>11.841000000000001</c:v>
                </c:pt>
                <c:pt idx="8">
                  <c:v>12.735000000000001</c:v>
                </c:pt>
                <c:pt idx="9">
                  <c:v>13.638</c:v>
                </c:pt>
                <c:pt idx="10">
                  <c:v>14.631000000000002</c:v>
                </c:pt>
                <c:pt idx="11">
                  <c:v>15.805000000000001</c:v>
                </c:pt>
                <c:pt idx="12">
                  <c:v>17.243000000000002</c:v>
                </c:pt>
                <c:pt idx="13">
                  <c:v>18.948</c:v>
                </c:pt>
                <c:pt idx="14">
                  <c:v>20.582999999999998</c:v>
                </c:pt>
                <c:pt idx="15">
                  <c:v>22.585000000000001</c:v>
                </c:pt>
                <c:pt idx="16">
                  <c:v>24.911999999999999</c:v>
                </c:pt>
                <c:pt idx="17">
                  <c:v>27.484000000000002</c:v>
                </c:pt>
                <c:pt idx="18">
                  <c:v>30.207000000000001</c:v>
                </c:pt>
                <c:pt idx="19">
                  <c:v>33</c:v>
                </c:pt>
                <c:pt idx="20">
                  <c:v>35.801000000000002</c:v>
                </c:pt>
                <c:pt idx="21">
                  <c:v>38.573999999999998</c:v>
                </c:pt>
                <c:pt idx="22">
                  <c:v>41.314999999999998</c:v>
                </c:pt>
                <c:pt idx="23">
                  <c:v>44.046999999999997</c:v>
                </c:pt>
                <c:pt idx="24">
                  <c:v>46.820999999999998</c:v>
                </c:pt>
                <c:pt idx="25">
                  <c:v>49.692</c:v>
                </c:pt>
                <c:pt idx="26">
                  <c:v>52.688000000000002</c:v>
                </c:pt>
                <c:pt idx="27">
                  <c:v>55.798999999999999</c:v>
                </c:pt>
                <c:pt idx="28">
                  <c:v>58.98</c:v>
                </c:pt>
                <c:pt idx="29">
                  <c:v>62.174999999999997</c:v>
                </c:pt>
                <c:pt idx="30">
                  <c:v>65.325000000000003</c:v>
                </c:pt>
                <c:pt idx="31">
                  <c:v>68.373000000000005</c:v>
                </c:pt>
                <c:pt idx="32">
                  <c:v>71.257000000000005</c:v>
                </c:pt>
                <c:pt idx="33">
                  <c:v>73.927999999999997</c:v>
                </c:pt>
                <c:pt idx="34">
                  <c:v>76.363</c:v>
                </c:pt>
                <c:pt idx="35">
                  <c:v>78.575000000000003</c:v>
                </c:pt>
                <c:pt idx="36">
                  <c:v>80.608999999999995</c:v>
                </c:pt>
                <c:pt idx="37">
                  <c:v>82.522999999999996</c:v>
                </c:pt>
                <c:pt idx="38">
                  <c:v>84.373999999999995</c:v>
                </c:pt>
                <c:pt idx="39">
                  <c:v>86.2</c:v>
                </c:pt>
                <c:pt idx="40">
                  <c:v>88.010999999999996</c:v>
                </c:pt>
                <c:pt idx="41">
                  <c:v>89.789000000000001</c:v>
                </c:pt>
                <c:pt idx="42">
                  <c:v>91.501999999999995</c:v>
                </c:pt>
                <c:pt idx="43">
                  <c:v>93.100999999999999</c:v>
                </c:pt>
                <c:pt idx="44">
                  <c:v>94.522999999999996</c:v>
                </c:pt>
                <c:pt idx="45">
                  <c:v>95.69</c:v>
                </c:pt>
                <c:pt idx="46">
                  <c:v>96.527000000000001</c:v>
                </c:pt>
                <c:pt idx="47">
                  <c:v>96.995000000000005</c:v>
                </c:pt>
                <c:pt idx="48">
                  <c:v>97.096000000000004</c:v>
                </c:pt>
              </c:numCache>
            </c:numRef>
          </c:yVal>
          <c:smooth val="1"/>
        </c:ser>
        <c:ser>
          <c:idx val="8"/>
          <c:order val="19"/>
          <c:tx>
            <c:v>C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'!$M$4:$M$66</c:f>
              <c:numCache>
                <c:formatCode>General</c:formatCode>
                <c:ptCount val="63"/>
                <c:pt idx="0">
                  <c:v>0</c:v>
                </c:pt>
                <c:pt idx="1">
                  <c:v>6.0000000000002274E-2</c:v>
                </c:pt>
                <c:pt idx="2">
                  <c:v>0.12000000000000455</c:v>
                </c:pt>
                <c:pt idx="3">
                  <c:v>0.18000000000000682</c:v>
                </c:pt>
                <c:pt idx="4">
                  <c:v>0.22000000000001307</c:v>
                </c:pt>
                <c:pt idx="5">
                  <c:v>0.28000000000001535</c:v>
                </c:pt>
                <c:pt idx="6">
                  <c:v>0.34000000000001762</c:v>
                </c:pt>
                <c:pt idx="7">
                  <c:v>0.4000000000000199</c:v>
                </c:pt>
                <c:pt idx="8">
                  <c:v>0.44000000000001194</c:v>
                </c:pt>
                <c:pt idx="9">
                  <c:v>0.50000000000001421</c:v>
                </c:pt>
                <c:pt idx="10">
                  <c:v>0.56000000000001648</c:v>
                </c:pt>
                <c:pt idx="11">
                  <c:v>0.62000000000001876</c:v>
                </c:pt>
                <c:pt idx="12">
                  <c:v>0.68000000000002103</c:v>
                </c:pt>
                <c:pt idx="13">
                  <c:v>0.73999999999999488</c:v>
                </c:pt>
                <c:pt idx="14">
                  <c:v>0.79999999999999716</c:v>
                </c:pt>
                <c:pt idx="15">
                  <c:v>0.84000000000001762</c:v>
                </c:pt>
                <c:pt idx="16">
                  <c:v>0.90000000000000568</c:v>
                </c:pt>
                <c:pt idx="17">
                  <c:v>0.96000000000000796</c:v>
                </c:pt>
                <c:pt idx="18">
                  <c:v>1.0200000000000102</c:v>
                </c:pt>
                <c:pt idx="19">
                  <c:v>1.0800000000000125</c:v>
                </c:pt>
                <c:pt idx="20">
                  <c:v>1.1200000000000045</c:v>
                </c:pt>
                <c:pt idx="21">
                  <c:v>1.1800000000000068</c:v>
                </c:pt>
                <c:pt idx="22">
                  <c:v>1.2400000000000091</c:v>
                </c:pt>
                <c:pt idx="23">
                  <c:v>1.3000000000000114</c:v>
                </c:pt>
                <c:pt idx="24">
                  <c:v>1.3600000000000136</c:v>
                </c:pt>
                <c:pt idx="25">
                  <c:v>1.4200000000000159</c:v>
                </c:pt>
                <c:pt idx="26">
                  <c:v>1.4800000000000182</c:v>
                </c:pt>
                <c:pt idx="27">
                  <c:v>1.5200000000000102</c:v>
                </c:pt>
                <c:pt idx="28">
                  <c:v>1.5800000000000125</c:v>
                </c:pt>
                <c:pt idx="29">
                  <c:v>1.6400000000000148</c:v>
                </c:pt>
                <c:pt idx="30">
                  <c:v>1.7000000000000028</c:v>
                </c:pt>
                <c:pt idx="31">
                  <c:v>1.7600000000000051</c:v>
                </c:pt>
                <c:pt idx="32">
                  <c:v>1.8200000000000074</c:v>
                </c:pt>
                <c:pt idx="33">
                  <c:v>1.8800000000000097</c:v>
                </c:pt>
                <c:pt idx="34">
                  <c:v>1.9400000000000119</c:v>
                </c:pt>
                <c:pt idx="35">
                  <c:v>2.0000000000000142</c:v>
                </c:pt>
                <c:pt idx="36">
                  <c:v>2.0400000000000063</c:v>
                </c:pt>
                <c:pt idx="37">
                  <c:v>2.1000000000000085</c:v>
                </c:pt>
                <c:pt idx="38">
                  <c:v>2.1600000000000108</c:v>
                </c:pt>
                <c:pt idx="39">
                  <c:v>2.2200000000000131</c:v>
                </c:pt>
                <c:pt idx="40">
                  <c:v>2.2800000000000011</c:v>
                </c:pt>
                <c:pt idx="41">
                  <c:v>2.3400000000000034</c:v>
                </c:pt>
                <c:pt idx="42">
                  <c:v>2.4000000000000057</c:v>
                </c:pt>
                <c:pt idx="43">
                  <c:v>2.460000000000008</c:v>
                </c:pt>
                <c:pt idx="44">
                  <c:v>2.5</c:v>
                </c:pt>
                <c:pt idx="45">
                  <c:v>2.5800000000000125</c:v>
                </c:pt>
                <c:pt idx="46">
                  <c:v>2.6200000000000045</c:v>
                </c:pt>
                <c:pt idx="47">
                  <c:v>2.6800000000000068</c:v>
                </c:pt>
                <c:pt idx="48">
                  <c:v>2.7400000000000091</c:v>
                </c:pt>
                <c:pt idx="49">
                  <c:v>2.8000000000000114</c:v>
                </c:pt>
                <c:pt idx="50">
                  <c:v>2.8600000000000136</c:v>
                </c:pt>
                <c:pt idx="51">
                  <c:v>2.9200000000000017</c:v>
                </c:pt>
                <c:pt idx="52">
                  <c:v>2.980000000000004</c:v>
                </c:pt>
                <c:pt idx="53">
                  <c:v>3.0400000000000063</c:v>
                </c:pt>
                <c:pt idx="54">
                  <c:v>3.1000000000000085</c:v>
                </c:pt>
                <c:pt idx="55">
                  <c:v>3.1600000000000108</c:v>
                </c:pt>
                <c:pt idx="56">
                  <c:v>3.2200000000000131</c:v>
                </c:pt>
                <c:pt idx="57">
                  <c:v>3.2600000000000051</c:v>
                </c:pt>
                <c:pt idx="58">
                  <c:v>3.3200000000000074</c:v>
                </c:pt>
                <c:pt idx="59">
                  <c:v>3.3800000000000097</c:v>
                </c:pt>
                <c:pt idx="60">
                  <c:v>3.4400000000000119</c:v>
                </c:pt>
                <c:pt idx="61">
                  <c:v>3.5000000000000142</c:v>
                </c:pt>
                <c:pt idx="62">
                  <c:v>3.5600000000000023</c:v>
                </c:pt>
              </c:numCache>
            </c:numRef>
          </c:xVal>
          <c:yVal>
            <c:numRef>
              <c:f>'Refined Data '!$N$4:$N$66</c:f>
              <c:numCache>
                <c:formatCode>General</c:formatCode>
                <c:ptCount val="63"/>
                <c:pt idx="0">
                  <c:v>0</c:v>
                </c:pt>
                <c:pt idx="1">
                  <c:v>3.5000000000000142E-2</c:v>
                </c:pt>
                <c:pt idx="2">
                  <c:v>0.38500000000000156</c:v>
                </c:pt>
                <c:pt idx="3">
                  <c:v>1.093</c:v>
                </c:pt>
                <c:pt idx="4">
                  <c:v>2.1960000000000006</c:v>
                </c:pt>
                <c:pt idx="5">
                  <c:v>3.7250000000000005</c:v>
                </c:pt>
                <c:pt idx="6">
                  <c:v>5.6950000000000003</c:v>
                </c:pt>
                <c:pt idx="7">
                  <c:v>8.1050000000000004</c:v>
                </c:pt>
                <c:pt idx="8">
                  <c:v>10.929</c:v>
                </c:pt>
                <c:pt idx="9">
                  <c:v>14.121</c:v>
                </c:pt>
                <c:pt idx="10">
                  <c:v>17.621000000000002</c:v>
                </c:pt>
                <c:pt idx="11">
                  <c:v>21.353000000000002</c:v>
                </c:pt>
                <c:pt idx="12">
                  <c:v>25.234000000000002</c:v>
                </c:pt>
                <c:pt idx="13">
                  <c:v>29.181000000000001</c:v>
                </c:pt>
                <c:pt idx="14">
                  <c:v>33.121000000000002</c:v>
                </c:pt>
                <c:pt idx="15">
                  <c:v>36.993000000000002</c:v>
                </c:pt>
                <c:pt idx="16">
                  <c:v>40.743000000000002</c:v>
                </c:pt>
                <c:pt idx="17">
                  <c:v>44.319000000000003</c:v>
                </c:pt>
                <c:pt idx="18">
                  <c:v>47.677999999999997</c:v>
                </c:pt>
                <c:pt idx="19">
                  <c:v>50.792000000000002</c:v>
                </c:pt>
                <c:pt idx="20">
                  <c:v>53.649000000000001</c:v>
                </c:pt>
                <c:pt idx="21">
                  <c:v>56.248000000000005</c:v>
                </c:pt>
                <c:pt idx="22">
                  <c:v>58.599999999999994</c:v>
                </c:pt>
                <c:pt idx="23">
                  <c:v>60.730000000000004</c:v>
                </c:pt>
                <c:pt idx="24">
                  <c:v>62.677999999999997</c:v>
                </c:pt>
                <c:pt idx="25">
                  <c:v>64.501999999999995</c:v>
                </c:pt>
                <c:pt idx="26">
                  <c:v>66.269000000000005</c:v>
                </c:pt>
                <c:pt idx="27">
                  <c:v>68.042000000000002</c:v>
                </c:pt>
                <c:pt idx="28">
                  <c:v>69.864000000000004</c:v>
                </c:pt>
                <c:pt idx="29">
                  <c:v>71.766000000000005</c:v>
                </c:pt>
                <c:pt idx="30">
                  <c:v>73.766999999999996</c:v>
                </c:pt>
                <c:pt idx="31">
                  <c:v>75.87299999999999</c:v>
                </c:pt>
                <c:pt idx="32">
                  <c:v>78.070999999999998</c:v>
                </c:pt>
                <c:pt idx="33">
                  <c:v>80.331000000000003</c:v>
                </c:pt>
                <c:pt idx="34">
                  <c:v>82.616</c:v>
                </c:pt>
                <c:pt idx="35">
                  <c:v>84.885999999999996</c:v>
                </c:pt>
                <c:pt idx="36">
                  <c:v>87.1</c:v>
                </c:pt>
                <c:pt idx="37">
                  <c:v>89.218999999999994</c:v>
                </c:pt>
                <c:pt idx="38">
                  <c:v>91.203000000000003</c:v>
                </c:pt>
                <c:pt idx="39">
                  <c:v>93.015000000000001</c:v>
                </c:pt>
                <c:pt idx="40">
                  <c:v>94.617999999999995</c:v>
                </c:pt>
                <c:pt idx="41">
                  <c:v>95.980999999999995</c:v>
                </c:pt>
                <c:pt idx="42">
                  <c:v>97.087000000000003</c:v>
                </c:pt>
                <c:pt idx="43">
                  <c:v>97.929999999999993</c:v>
                </c:pt>
                <c:pt idx="44">
                  <c:v>98.512999999999991</c:v>
                </c:pt>
                <c:pt idx="45">
                  <c:v>98.841999999999999</c:v>
                </c:pt>
                <c:pt idx="46">
                  <c:v>98.942999999999998</c:v>
                </c:pt>
                <c:pt idx="47">
                  <c:v>98.861000000000004</c:v>
                </c:pt>
                <c:pt idx="48">
                  <c:v>98.667000000000002</c:v>
                </c:pt>
                <c:pt idx="49">
                  <c:v>98.441999999999993</c:v>
                </c:pt>
                <c:pt idx="50">
                  <c:v>98.268999999999991</c:v>
                </c:pt>
                <c:pt idx="51">
                  <c:v>98.218999999999994</c:v>
                </c:pt>
                <c:pt idx="52">
                  <c:v>98.349000000000004</c:v>
                </c:pt>
                <c:pt idx="53">
                  <c:v>98.695999999999998</c:v>
                </c:pt>
                <c:pt idx="54">
                  <c:v>99.27</c:v>
                </c:pt>
                <c:pt idx="55">
                  <c:v>100.05499999999999</c:v>
                </c:pt>
                <c:pt idx="56">
                  <c:v>101.002</c:v>
                </c:pt>
                <c:pt idx="57">
                  <c:v>102.042</c:v>
                </c:pt>
                <c:pt idx="58">
                  <c:v>103.096</c:v>
                </c:pt>
                <c:pt idx="59">
                  <c:v>104.087</c:v>
                </c:pt>
                <c:pt idx="60">
                  <c:v>104.93899999999999</c:v>
                </c:pt>
                <c:pt idx="61">
                  <c:v>105.578</c:v>
                </c:pt>
                <c:pt idx="62">
                  <c:v>105.928</c:v>
                </c:pt>
              </c:numCache>
            </c:numRef>
          </c:yVal>
          <c:smooth val="1"/>
        </c:ser>
        <c:ser>
          <c:idx val="1"/>
          <c:order val="20"/>
          <c:tx>
            <c:v>C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'!$P$4:$P$60</c:f>
              <c:numCache>
                <c:formatCode>General</c:formatCode>
                <c:ptCount val="57"/>
                <c:pt idx="0">
                  <c:v>0</c:v>
                </c:pt>
                <c:pt idx="1">
                  <c:v>6.0000000000002274E-2</c:v>
                </c:pt>
                <c:pt idx="2">
                  <c:v>0.14000000000001478</c:v>
                </c:pt>
                <c:pt idx="3">
                  <c:v>0.20000000000000284</c:v>
                </c:pt>
                <c:pt idx="4">
                  <c:v>0.28000000000001535</c:v>
                </c:pt>
                <c:pt idx="5">
                  <c:v>0.34000000000001762</c:v>
                </c:pt>
                <c:pt idx="6">
                  <c:v>0.4000000000000199</c:v>
                </c:pt>
                <c:pt idx="7">
                  <c:v>0.48000000000000398</c:v>
                </c:pt>
                <c:pt idx="8">
                  <c:v>0.54000000000000625</c:v>
                </c:pt>
                <c:pt idx="9">
                  <c:v>0.62000000000001876</c:v>
                </c:pt>
                <c:pt idx="10">
                  <c:v>0.68000000000000682</c:v>
                </c:pt>
                <c:pt idx="11">
                  <c:v>0.74000000000000909</c:v>
                </c:pt>
                <c:pt idx="12">
                  <c:v>0.8200000000000216</c:v>
                </c:pt>
                <c:pt idx="13">
                  <c:v>0.88000000000002387</c:v>
                </c:pt>
                <c:pt idx="14">
                  <c:v>0.96000000000000796</c:v>
                </c:pt>
                <c:pt idx="15">
                  <c:v>1.0200000000000102</c:v>
                </c:pt>
                <c:pt idx="16">
                  <c:v>1.0800000000000125</c:v>
                </c:pt>
                <c:pt idx="17">
                  <c:v>1.1599999999999966</c:v>
                </c:pt>
                <c:pt idx="18">
                  <c:v>1.2199999999999989</c:v>
                </c:pt>
                <c:pt idx="19">
                  <c:v>1.3000000000000114</c:v>
                </c:pt>
                <c:pt idx="20">
                  <c:v>1.3600000000000136</c:v>
                </c:pt>
                <c:pt idx="21">
                  <c:v>1.4200000000000159</c:v>
                </c:pt>
                <c:pt idx="22">
                  <c:v>1.5000000000000142</c:v>
                </c:pt>
                <c:pt idx="23">
                  <c:v>1.5600000000000165</c:v>
                </c:pt>
                <c:pt idx="24">
                  <c:v>1.6400000000000006</c:v>
                </c:pt>
                <c:pt idx="25">
                  <c:v>1.7000000000000028</c:v>
                </c:pt>
                <c:pt idx="26">
                  <c:v>1.7600000000000051</c:v>
                </c:pt>
                <c:pt idx="27">
                  <c:v>1.8400000000000176</c:v>
                </c:pt>
                <c:pt idx="28">
                  <c:v>1.9000000000000057</c:v>
                </c:pt>
                <c:pt idx="29">
                  <c:v>1.9800000000000182</c:v>
                </c:pt>
                <c:pt idx="30">
                  <c:v>2.0400000000000205</c:v>
                </c:pt>
                <c:pt idx="31">
                  <c:v>2.1200000000000045</c:v>
                </c:pt>
                <c:pt idx="32">
                  <c:v>2.1800000000000068</c:v>
                </c:pt>
                <c:pt idx="33">
                  <c:v>2.2600000000000193</c:v>
                </c:pt>
                <c:pt idx="34">
                  <c:v>2.3200000000000216</c:v>
                </c:pt>
                <c:pt idx="35">
                  <c:v>2.4000000000000057</c:v>
                </c:pt>
                <c:pt idx="36">
                  <c:v>2.460000000000008</c:v>
                </c:pt>
                <c:pt idx="37">
                  <c:v>2.5200000000000102</c:v>
                </c:pt>
                <c:pt idx="38">
                  <c:v>2.6000000000000085</c:v>
                </c:pt>
                <c:pt idx="39">
                  <c:v>2.6600000000000108</c:v>
                </c:pt>
                <c:pt idx="40">
                  <c:v>2.7400000000000091</c:v>
                </c:pt>
                <c:pt idx="41">
                  <c:v>2.8000000000000114</c:v>
                </c:pt>
                <c:pt idx="42">
                  <c:v>2.8800000000000097</c:v>
                </c:pt>
                <c:pt idx="43">
                  <c:v>2.9400000000000119</c:v>
                </c:pt>
                <c:pt idx="44">
                  <c:v>3.0200000000000102</c:v>
                </c:pt>
                <c:pt idx="45">
                  <c:v>3.0800000000000125</c:v>
                </c:pt>
                <c:pt idx="46">
                  <c:v>3.1600000000000108</c:v>
                </c:pt>
                <c:pt idx="47">
                  <c:v>3.2200000000000131</c:v>
                </c:pt>
                <c:pt idx="48">
                  <c:v>3.3000000000000114</c:v>
                </c:pt>
                <c:pt idx="49">
                  <c:v>3.3600000000000136</c:v>
                </c:pt>
                <c:pt idx="50">
                  <c:v>3.4400000000000261</c:v>
                </c:pt>
                <c:pt idx="51">
                  <c:v>3.5</c:v>
                </c:pt>
                <c:pt idx="52">
                  <c:v>3.5800000000000125</c:v>
                </c:pt>
                <c:pt idx="53">
                  <c:v>3.6400000000000148</c:v>
                </c:pt>
                <c:pt idx="54">
                  <c:v>3.7199999999999989</c:v>
                </c:pt>
                <c:pt idx="55">
                  <c:v>3.7800000000000011</c:v>
                </c:pt>
                <c:pt idx="56">
                  <c:v>3.8400000000000034</c:v>
                </c:pt>
              </c:numCache>
            </c:numRef>
          </c:xVal>
          <c:yVal>
            <c:numRef>
              <c:f>'Refined Data '!$Q$4:$Q$60</c:f>
              <c:numCache>
                <c:formatCode>General</c:formatCode>
                <c:ptCount val="57"/>
                <c:pt idx="0">
                  <c:v>0</c:v>
                </c:pt>
                <c:pt idx="1">
                  <c:v>7.4000000000000732E-2</c:v>
                </c:pt>
                <c:pt idx="2">
                  <c:v>0.18100000000000005</c:v>
                </c:pt>
                <c:pt idx="3">
                  <c:v>0.35800000000000054</c:v>
                </c:pt>
                <c:pt idx="4">
                  <c:v>0.64300000000000068</c:v>
                </c:pt>
                <c:pt idx="5">
                  <c:v>1.0700000000000003</c:v>
                </c:pt>
                <c:pt idx="6">
                  <c:v>1.6700000000000008</c:v>
                </c:pt>
                <c:pt idx="7">
                  <c:v>2.4620000000000006</c:v>
                </c:pt>
                <c:pt idx="8">
                  <c:v>3.45</c:v>
                </c:pt>
                <c:pt idx="9">
                  <c:v>4.6260000000000012</c:v>
                </c:pt>
                <c:pt idx="10">
                  <c:v>5.968</c:v>
                </c:pt>
                <c:pt idx="11">
                  <c:v>7.4489999999999998</c:v>
                </c:pt>
                <c:pt idx="12">
                  <c:v>9.0389999999999997</c:v>
                </c:pt>
                <c:pt idx="13">
                  <c:v>10.706</c:v>
                </c:pt>
                <c:pt idx="14">
                  <c:v>12.430000000000001</c:v>
                </c:pt>
                <c:pt idx="15">
                  <c:v>14.193</c:v>
                </c:pt>
                <c:pt idx="16">
                  <c:v>15.991999999999999</c:v>
                </c:pt>
                <c:pt idx="17">
                  <c:v>17.826999999999998</c:v>
                </c:pt>
                <c:pt idx="18">
                  <c:v>19.709000000000003</c:v>
                </c:pt>
                <c:pt idx="19">
                  <c:v>21.643000000000001</c:v>
                </c:pt>
                <c:pt idx="20">
                  <c:v>23.630000000000003</c:v>
                </c:pt>
                <c:pt idx="21">
                  <c:v>25.668999999999997</c:v>
                </c:pt>
                <c:pt idx="22">
                  <c:v>27.758000000000003</c:v>
                </c:pt>
                <c:pt idx="23">
                  <c:v>29.902999999999999</c:v>
                </c:pt>
                <c:pt idx="24">
                  <c:v>32.105000000000004</c:v>
                </c:pt>
                <c:pt idx="25">
                  <c:v>34.363</c:v>
                </c:pt>
                <c:pt idx="26">
                  <c:v>36.68</c:v>
                </c:pt>
                <c:pt idx="27">
                  <c:v>39.059000000000005</c:v>
                </c:pt>
                <c:pt idx="28">
                  <c:v>41.503</c:v>
                </c:pt>
                <c:pt idx="29">
                  <c:v>44.012</c:v>
                </c:pt>
                <c:pt idx="30">
                  <c:v>46.587000000000003</c:v>
                </c:pt>
                <c:pt idx="31">
                  <c:v>49.222999999999999</c:v>
                </c:pt>
                <c:pt idx="32">
                  <c:v>51.904000000000003</c:v>
                </c:pt>
                <c:pt idx="33">
                  <c:v>54.606999999999999</c:v>
                </c:pt>
                <c:pt idx="34">
                  <c:v>57.306000000000004</c:v>
                </c:pt>
                <c:pt idx="35">
                  <c:v>59.984999999999999</c:v>
                </c:pt>
                <c:pt idx="36">
                  <c:v>62.629000000000005</c:v>
                </c:pt>
                <c:pt idx="37">
                  <c:v>65.222999999999999</c:v>
                </c:pt>
                <c:pt idx="38">
                  <c:v>67.757999999999996</c:v>
                </c:pt>
                <c:pt idx="39">
                  <c:v>70.228999999999999</c:v>
                </c:pt>
                <c:pt idx="40">
                  <c:v>72.623999999999995</c:v>
                </c:pt>
                <c:pt idx="41">
                  <c:v>74.927000000000007</c:v>
                </c:pt>
                <c:pt idx="42">
                  <c:v>77.114000000000004</c:v>
                </c:pt>
                <c:pt idx="43">
                  <c:v>79.17</c:v>
                </c:pt>
                <c:pt idx="44">
                  <c:v>81.084000000000003</c:v>
                </c:pt>
                <c:pt idx="45">
                  <c:v>82.850000000000009</c:v>
                </c:pt>
                <c:pt idx="46">
                  <c:v>84.463999999999999</c:v>
                </c:pt>
                <c:pt idx="47">
                  <c:v>85.924999999999997</c:v>
                </c:pt>
                <c:pt idx="48">
                  <c:v>87.234999999999999</c:v>
                </c:pt>
                <c:pt idx="49">
                  <c:v>88.393000000000001</c:v>
                </c:pt>
                <c:pt idx="50">
                  <c:v>89.400999999999996</c:v>
                </c:pt>
                <c:pt idx="51">
                  <c:v>90.259</c:v>
                </c:pt>
                <c:pt idx="52">
                  <c:v>90.971000000000004</c:v>
                </c:pt>
                <c:pt idx="53">
                  <c:v>91.540999999999997</c:v>
                </c:pt>
                <c:pt idx="54">
                  <c:v>91.966000000000008</c:v>
                </c:pt>
                <c:pt idx="55">
                  <c:v>92.245000000000005</c:v>
                </c:pt>
                <c:pt idx="56">
                  <c:v>92.381</c:v>
                </c:pt>
              </c:numCache>
            </c:numRef>
          </c:yVal>
          <c:smooth val="1"/>
        </c:ser>
        <c:ser>
          <c:idx val="3"/>
          <c:order val="21"/>
          <c:tx>
            <c:v>G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'!$S$4:$S$69</c:f>
              <c:numCache>
                <c:formatCode>General</c:formatCode>
                <c:ptCount val="66"/>
                <c:pt idx="0">
                  <c:v>0</c:v>
                </c:pt>
                <c:pt idx="1">
                  <c:v>8.0000000000012506E-2</c:v>
                </c:pt>
                <c:pt idx="2">
                  <c:v>0.18000000000000682</c:v>
                </c:pt>
                <c:pt idx="3">
                  <c:v>0.26000000000000512</c:v>
                </c:pt>
                <c:pt idx="4">
                  <c:v>0.35999999999999943</c:v>
                </c:pt>
                <c:pt idx="5">
                  <c:v>0.44000000000001194</c:v>
                </c:pt>
                <c:pt idx="6">
                  <c:v>0.54000000000000625</c:v>
                </c:pt>
                <c:pt idx="7">
                  <c:v>0.62000000000000455</c:v>
                </c:pt>
                <c:pt idx="8">
                  <c:v>0.72000000000001307</c:v>
                </c:pt>
                <c:pt idx="9">
                  <c:v>0.80000000000001137</c:v>
                </c:pt>
                <c:pt idx="10">
                  <c:v>0.90000000000000568</c:v>
                </c:pt>
                <c:pt idx="11">
                  <c:v>0.98000000000001819</c:v>
                </c:pt>
                <c:pt idx="12">
                  <c:v>1.0800000000000125</c:v>
                </c:pt>
                <c:pt idx="13">
                  <c:v>1.1400000000000148</c:v>
                </c:pt>
                <c:pt idx="14">
                  <c:v>1.2199999999999989</c:v>
                </c:pt>
                <c:pt idx="15">
                  <c:v>1.2800000000000011</c:v>
                </c:pt>
                <c:pt idx="16">
                  <c:v>1.3600000000000136</c:v>
                </c:pt>
                <c:pt idx="17">
                  <c:v>1.460000000000008</c:v>
                </c:pt>
                <c:pt idx="18">
                  <c:v>1.5600000000000023</c:v>
                </c:pt>
                <c:pt idx="19">
                  <c:v>1.6400000000000006</c:v>
                </c:pt>
                <c:pt idx="20">
                  <c:v>1.7399999999999949</c:v>
                </c:pt>
                <c:pt idx="21">
                  <c:v>1.8400000000000034</c:v>
                </c:pt>
                <c:pt idx="22">
                  <c:v>1.9200000000000017</c:v>
                </c:pt>
                <c:pt idx="23">
                  <c:v>2.0200000000000102</c:v>
                </c:pt>
                <c:pt idx="24">
                  <c:v>2.1200000000000045</c:v>
                </c:pt>
                <c:pt idx="25">
                  <c:v>2.2000000000000171</c:v>
                </c:pt>
                <c:pt idx="26">
                  <c:v>2.3000000000000114</c:v>
                </c:pt>
                <c:pt idx="27">
                  <c:v>2.4000000000000057</c:v>
                </c:pt>
                <c:pt idx="28">
                  <c:v>2.5</c:v>
                </c:pt>
                <c:pt idx="29">
                  <c:v>2.5800000000000125</c:v>
                </c:pt>
                <c:pt idx="30">
                  <c:v>2.6800000000000068</c:v>
                </c:pt>
                <c:pt idx="31">
                  <c:v>2.7733333333333547</c:v>
                </c:pt>
                <c:pt idx="32">
                  <c:v>2.8733333333333491</c:v>
                </c:pt>
                <c:pt idx="33">
                  <c:v>2.9533333333333616</c:v>
                </c:pt>
                <c:pt idx="34">
                  <c:v>3.0533333333333559</c:v>
                </c:pt>
                <c:pt idx="35">
                  <c:v>3.1533333333333502</c:v>
                </c:pt>
                <c:pt idx="36">
                  <c:v>3.2533333333333587</c:v>
                </c:pt>
                <c:pt idx="37">
                  <c:v>3.333333333333357</c:v>
                </c:pt>
                <c:pt idx="38">
                  <c:v>3.4333333333333655</c:v>
                </c:pt>
                <c:pt idx="39">
                  <c:v>3.5333333333333599</c:v>
                </c:pt>
                <c:pt idx="40">
                  <c:v>3.6333333333333542</c:v>
                </c:pt>
                <c:pt idx="41">
                  <c:v>3.7333333333333485</c:v>
                </c:pt>
                <c:pt idx="42">
                  <c:v>3.7533333333333587</c:v>
                </c:pt>
                <c:pt idx="43">
                  <c:v>3.8333333333333428</c:v>
                </c:pt>
                <c:pt idx="44">
                  <c:v>3.9333333333333513</c:v>
                </c:pt>
                <c:pt idx="45">
                  <c:v>4.0333333333333456</c:v>
                </c:pt>
                <c:pt idx="46">
                  <c:v>4.0533333333333559</c:v>
                </c:pt>
                <c:pt idx="47">
                  <c:v>4.1533333333333502</c:v>
                </c:pt>
                <c:pt idx="48">
                  <c:v>4.2533333333333445</c:v>
                </c:pt>
                <c:pt idx="49">
                  <c:v>4.353333333333353</c:v>
                </c:pt>
                <c:pt idx="50">
                  <c:v>4.4333333333333513</c:v>
                </c:pt>
                <c:pt idx="51">
                  <c:v>4.4533333333333474</c:v>
                </c:pt>
                <c:pt idx="52">
                  <c:v>4.5533333333333559</c:v>
                </c:pt>
                <c:pt idx="53">
                  <c:v>4.6533333333333644</c:v>
                </c:pt>
                <c:pt idx="54">
                  <c:v>4.7533333333333587</c:v>
                </c:pt>
                <c:pt idx="55">
                  <c:v>4.7733333333333405</c:v>
                </c:pt>
                <c:pt idx="56">
                  <c:v>4.8733333333333633</c:v>
                </c:pt>
                <c:pt idx="57">
                  <c:v>4.9733333333333576</c:v>
                </c:pt>
                <c:pt idx="58">
                  <c:v>5.0533333333333417</c:v>
                </c:pt>
                <c:pt idx="59">
                  <c:v>5.1533333333333502</c:v>
                </c:pt>
                <c:pt idx="60">
                  <c:v>5.2133333333333525</c:v>
                </c:pt>
                <c:pt idx="61">
                  <c:v>5.3133333333333468</c:v>
                </c:pt>
                <c:pt idx="62">
                  <c:v>5.4133333333333411</c:v>
                </c:pt>
                <c:pt idx="63">
                  <c:v>5.5133333333333638</c:v>
                </c:pt>
                <c:pt idx="64">
                  <c:v>5.6133333333333582</c:v>
                </c:pt>
                <c:pt idx="65">
                  <c:v>5.7133333333333525</c:v>
                </c:pt>
              </c:numCache>
            </c:numRef>
          </c:xVal>
          <c:yVal>
            <c:numRef>
              <c:f>'Refined Data '!$T$4:$T$69</c:f>
              <c:numCache>
                <c:formatCode>General</c:formatCode>
                <c:ptCount val="66"/>
                <c:pt idx="0">
                  <c:v>0</c:v>
                </c:pt>
                <c:pt idx="1">
                  <c:v>0.17500000000000027</c:v>
                </c:pt>
                <c:pt idx="2">
                  <c:v>0.36400000000000032</c:v>
                </c:pt>
                <c:pt idx="3">
                  <c:v>0.63300000000000001</c:v>
                </c:pt>
                <c:pt idx="4">
                  <c:v>1.0650000000000004</c:v>
                </c:pt>
                <c:pt idx="5">
                  <c:v>1.7320000000000002</c:v>
                </c:pt>
                <c:pt idx="6">
                  <c:v>2.67</c:v>
                </c:pt>
                <c:pt idx="7">
                  <c:v>3.8720000000000003</c:v>
                </c:pt>
                <c:pt idx="8">
                  <c:v>5.2990000000000004</c:v>
                </c:pt>
                <c:pt idx="9">
                  <c:v>6.8970000000000002</c:v>
                </c:pt>
                <c:pt idx="10">
                  <c:v>8.620000000000001</c:v>
                </c:pt>
                <c:pt idx="11">
                  <c:v>10.440999999999999</c:v>
                </c:pt>
                <c:pt idx="12">
                  <c:v>12.353</c:v>
                </c:pt>
                <c:pt idx="13">
                  <c:v>14.358000000000001</c:v>
                </c:pt>
                <c:pt idx="14">
                  <c:v>16.47</c:v>
                </c:pt>
                <c:pt idx="15">
                  <c:v>18.722999999999999</c:v>
                </c:pt>
                <c:pt idx="16">
                  <c:v>21.173000000000002</c:v>
                </c:pt>
                <c:pt idx="17">
                  <c:v>23.885000000000002</c:v>
                </c:pt>
                <c:pt idx="18">
                  <c:v>26.896999999999998</c:v>
                </c:pt>
                <c:pt idx="19">
                  <c:v>30.21</c:v>
                </c:pt>
                <c:pt idx="20">
                  <c:v>33.778999999999996</c:v>
                </c:pt>
                <c:pt idx="21">
                  <c:v>37.539000000000001</c:v>
                </c:pt>
                <c:pt idx="22">
                  <c:v>41.436999999999998</c:v>
                </c:pt>
                <c:pt idx="23">
                  <c:v>45.456000000000003</c:v>
                </c:pt>
                <c:pt idx="24">
                  <c:v>49.619</c:v>
                </c:pt>
                <c:pt idx="25">
                  <c:v>53.974000000000004</c:v>
                </c:pt>
                <c:pt idx="26">
                  <c:v>58.572000000000003</c:v>
                </c:pt>
                <c:pt idx="27">
                  <c:v>63.44</c:v>
                </c:pt>
                <c:pt idx="28">
                  <c:v>68.570999999999998</c:v>
                </c:pt>
                <c:pt idx="29">
                  <c:v>73.915000000000006</c:v>
                </c:pt>
                <c:pt idx="30">
                  <c:v>79.388000000000005</c:v>
                </c:pt>
                <c:pt idx="31">
                  <c:v>84.884</c:v>
                </c:pt>
                <c:pt idx="32">
                  <c:v>90.308000000000007</c:v>
                </c:pt>
                <c:pt idx="33">
                  <c:v>95.591999999999999</c:v>
                </c:pt>
                <c:pt idx="34">
                  <c:v>100.709</c:v>
                </c:pt>
                <c:pt idx="35">
                  <c:v>105.652</c:v>
                </c:pt>
                <c:pt idx="36">
                  <c:v>110.41800000000001</c:v>
                </c:pt>
                <c:pt idx="37">
                  <c:v>114.99000000000001</c:v>
                </c:pt>
                <c:pt idx="38">
                  <c:v>119.351</c:v>
                </c:pt>
                <c:pt idx="39">
                  <c:v>123.503</c:v>
                </c:pt>
                <c:pt idx="40">
                  <c:v>127.46900000000001</c:v>
                </c:pt>
                <c:pt idx="41">
                  <c:v>131.29</c:v>
                </c:pt>
                <c:pt idx="42">
                  <c:v>135.00799999999998</c:v>
                </c:pt>
                <c:pt idx="43">
                  <c:v>138.65099999999998</c:v>
                </c:pt>
                <c:pt idx="44">
                  <c:v>142.23099999999999</c:v>
                </c:pt>
                <c:pt idx="45">
                  <c:v>145.761</c:v>
                </c:pt>
                <c:pt idx="46">
                  <c:v>149.267</c:v>
                </c:pt>
                <c:pt idx="47">
                  <c:v>152.78899999999999</c:v>
                </c:pt>
                <c:pt idx="48">
                  <c:v>156.369</c:v>
                </c:pt>
                <c:pt idx="49">
                  <c:v>160.03199999999998</c:v>
                </c:pt>
                <c:pt idx="50">
                  <c:v>163.77599999999998</c:v>
                </c:pt>
                <c:pt idx="51">
                  <c:v>167.58599999999998</c:v>
                </c:pt>
                <c:pt idx="52">
                  <c:v>171.453</c:v>
                </c:pt>
                <c:pt idx="53">
                  <c:v>175.36999999999998</c:v>
                </c:pt>
                <c:pt idx="54">
                  <c:v>179.33099999999999</c:v>
                </c:pt>
                <c:pt idx="55">
                  <c:v>183.315</c:v>
                </c:pt>
                <c:pt idx="56">
                  <c:v>187.285</c:v>
                </c:pt>
                <c:pt idx="57">
                  <c:v>191.18699999999998</c:v>
                </c:pt>
                <c:pt idx="58">
                  <c:v>194.94399999999999</c:v>
                </c:pt>
                <c:pt idx="59">
                  <c:v>198.459</c:v>
                </c:pt>
                <c:pt idx="60">
                  <c:v>201.62599999999998</c:v>
                </c:pt>
                <c:pt idx="61">
                  <c:v>204.33699999999999</c:v>
                </c:pt>
                <c:pt idx="62">
                  <c:v>206.505</c:v>
                </c:pt>
                <c:pt idx="63">
                  <c:v>208.065</c:v>
                </c:pt>
                <c:pt idx="64">
                  <c:v>208.98999999999998</c:v>
                </c:pt>
                <c:pt idx="65">
                  <c:v>209.28799999999998</c:v>
                </c:pt>
              </c:numCache>
            </c:numRef>
          </c:yVal>
          <c:smooth val="1"/>
        </c:ser>
        <c:ser>
          <c:idx val="4"/>
          <c:order val="22"/>
          <c:tx>
            <c:v>G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'!$V$4:$V$45</c:f>
              <c:numCache>
                <c:formatCode>General</c:formatCode>
                <c:ptCount val="42"/>
                <c:pt idx="0">
                  <c:v>0</c:v>
                </c:pt>
                <c:pt idx="1">
                  <c:v>7.9999999999998295E-2</c:v>
                </c:pt>
                <c:pt idx="2">
                  <c:v>0.17999999999999261</c:v>
                </c:pt>
                <c:pt idx="3">
                  <c:v>0.26000000000000512</c:v>
                </c:pt>
                <c:pt idx="4">
                  <c:v>0.34000000000000341</c:v>
                </c:pt>
                <c:pt idx="5">
                  <c:v>0.43999999999999773</c:v>
                </c:pt>
                <c:pt idx="6">
                  <c:v>0.51999999999999602</c:v>
                </c:pt>
                <c:pt idx="7">
                  <c:v>0.59999999999999432</c:v>
                </c:pt>
                <c:pt idx="8">
                  <c:v>0.70000000000000284</c:v>
                </c:pt>
                <c:pt idx="9">
                  <c:v>0.78000000000000114</c:v>
                </c:pt>
                <c:pt idx="10">
                  <c:v>0.85999999999999943</c:v>
                </c:pt>
                <c:pt idx="11">
                  <c:v>0.96000000000000796</c:v>
                </c:pt>
                <c:pt idx="12">
                  <c:v>1.0400000000000063</c:v>
                </c:pt>
                <c:pt idx="13">
                  <c:v>1.1400000000000006</c:v>
                </c:pt>
                <c:pt idx="14">
                  <c:v>1.2199999999999989</c:v>
                </c:pt>
                <c:pt idx="15">
                  <c:v>1.3199999999999932</c:v>
                </c:pt>
                <c:pt idx="16">
                  <c:v>1.3999999999999915</c:v>
                </c:pt>
                <c:pt idx="17">
                  <c:v>1.4599999999999937</c:v>
                </c:pt>
                <c:pt idx="18">
                  <c:v>1.5400000000000063</c:v>
                </c:pt>
                <c:pt idx="19">
                  <c:v>1.6400000000000006</c:v>
                </c:pt>
                <c:pt idx="20">
                  <c:v>1.7199999999999989</c:v>
                </c:pt>
                <c:pt idx="21">
                  <c:v>1.8199999999999932</c:v>
                </c:pt>
                <c:pt idx="22">
                  <c:v>1.8999999999999915</c:v>
                </c:pt>
                <c:pt idx="23">
                  <c:v>1.9200000000000017</c:v>
                </c:pt>
                <c:pt idx="24">
                  <c:v>2</c:v>
                </c:pt>
                <c:pt idx="25">
                  <c:v>2.1000000000000085</c:v>
                </c:pt>
                <c:pt idx="26">
                  <c:v>2.1800000000000068</c:v>
                </c:pt>
                <c:pt idx="27">
                  <c:v>2.2800000000000011</c:v>
                </c:pt>
                <c:pt idx="28">
                  <c:v>2.3799999999999955</c:v>
                </c:pt>
                <c:pt idx="29">
                  <c:v>2.4599999999999937</c:v>
                </c:pt>
                <c:pt idx="30">
                  <c:v>2.5599999999999881</c:v>
                </c:pt>
                <c:pt idx="31">
                  <c:v>2.6599999999999966</c:v>
                </c:pt>
                <c:pt idx="32">
                  <c:v>2.7399999999999949</c:v>
                </c:pt>
                <c:pt idx="33">
                  <c:v>2.8400000000000034</c:v>
                </c:pt>
                <c:pt idx="34">
                  <c:v>2.8599999999999994</c:v>
                </c:pt>
                <c:pt idx="35">
                  <c:v>2.9399999999999977</c:v>
                </c:pt>
                <c:pt idx="36">
                  <c:v>3.039999999999992</c:v>
                </c:pt>
                <c:pt idx="37">
                  <c:v>3.1400000000000006</c:v>
                </c:pt>
                <c:pt idx="38">
                  <c:v>3.2199999999999989</c:v>
                </c:pt>
                <c:pt idx="39">
                  <c:v>3.2800000000000011</c:v>
                </c:pt>
                <c:pt idx="40">
                  <c:v>3.3800000000000097</c:v>
                </c:pt>
                <c:pt idx="41">
                  <c:v>3.460000000000008</c:v>
                </c:pt>
              </c:numCache>
            </c:numRef>
          </c:xVal>
          <c:yVal>
            <c:numRef>
              <c:f>'Refined Data '!$W$4:$W$45</c:f>
              <c:numCache>
                <c:formatCode>General</c:formatCode>
                <c:ptCount val="42"/>
                <c:pt idx="0">
                  <c:v>0</c:v>
                </c:pt>
                <c:pt idx="1">
                  <c:v>9.9999999999944578E-4</c:v>
                </c:pt>
                <c:pt idx="2">
                  <c:v>8.1999999999999851E-2</c:v>
                </c:pt>
                <c:pt idx="3">
                  <c:v>0.26600000000000001</c:v>
                </c:pt>
                <c:pt idx="4">
                  <c:v>0.58800000000000008</c:v>
                </c:pt>
                <c:pt idx="5">
                  <c:v>1.0839999999999996</c:v>
                </c:pt>
                <c:pt idx="6">
                  <c:v>1.7799999999999998</c:v>
                </c:pt>
                <c:pt idx="7">
                  <c:v>2.6849999999999996</c:v>
                </c:pt>
                <c:pt idx="8">
                  <c:v>3.79</c:v>
                </c:pt>
                <c:pt idx="9">
                  <c:v>5.0699999999999994</c:v>
                </c:pt>
                <c:pt idx="10">
                  <c:v>6.4939999999999998</c:v>
                </c:pt>
                <c:pt idx="11">
                  <c:v>8.0380000000000003</c:v>
                </c:pt>
                <c:pt idx="12">
                  <c:v>9.6859999999999999</c:v>
                </c:pt>
                <c:pt idx="13">
                  <c:v>11.431000000000001</c:v>
                </c:pt>
                <c:pt idx="14">
                  <c:v>13.271999999999998</c:v>
                </c:pt>
                <c:pt idx="15">
                  <c:v>15.210999999999999</c:v>
                </c:pt>
                <c:pt idx="16">
                  <c:v>17.251000000000001</c:v>
                </c:pt>
                <c:pt idx="17">
                  <c:v>19.385999999999999</c:v>
                </c:pt>
                <c:pt idx="18">
                  <c:v>21.600999999999999</c:v>
                </c:pt>
                <c:pt idx="19">
                  <c:v>23.874000000000002</c:v>
                </c:pt>
                <c:pt idx="20">
                  <c:v>26.186</c:v>
                </c:pt>
                <c:pt idx="21">
                  <c:v>28.529</c:v>
                </c:pt>
                <c:pt idx="22">
                  <c:v>30.905000000000001</c:v>
                </c:pt>
                <c:pt idx="23">
                  <c:v>33.329000000000001</c:v>
                </c:pt>
                <c:pt idx="24">
                  <c:v>35.826000000000001</c:v>
                </c:pt>
                <c:pt idx="25">
                  <c:v>38.425999999999995</c:v>
                </c:pt>
                <c:pt idx="26">
                  <c:v>41.147999999999996</c:v>
                </c:pt>
                <c:pt idx="27">
                  <c:v>43.974999999999994</c:v>
                </c:pt>
                <c:pt idx="28">
                  <c:v>46.863</c:v>
                </c:pt>
                <c:pt idx="29">
                  <c:v>49.747</c:v>
                </c:pt>
                <c:pt idx="30">
                  <c:v>52.552</c:v>
                </c:pt>
                <c:pt idx="31">
                  <c:v>55.199999999999996</c:v>
                </c:pt>
                <c:pt idx="32">
                  <c:v>57.619</c:v>
                </c:pt>
                <c:pt idx="33">
                  <c:v>59.760999999999996</c:v>
                </c:pt>
                <c:pt idx="34">
                  <c:v>61.61</c:v>
                </c:pt>
                <c:pt idx="35">
                  <c:v>63.181999999999995</c:v>
                </c:pt>
                <c:pt idx="36">
                  <c:v>64.504999999999995</c:v>
                </c:pt>
                <c:pt idx="37">
                  <c:v>65.599000000000004</c:v>
                </c:pt>
                <c:pt idx="38">
                  <c:v>66.456000000000003</c:v>
                </c:pt>
                <c:pt idx="39">
                  <c:v>67.048000000000002</c:v>
                </c:pt>
                <c:pt idx="40">
                  <c:v>67.356999999999999</c:v>
                </c:pt>
                <c:pt idx="41">
                  <c:v>67.396000000000001</c:v>
                </c:pt>
              </c:numCache>
            </c:numRef>
          </c:yVal>
          <c:smooth val="1"/>
        </c:ser>
        <c:ser>
          <c:idx val="5"/>
          <c:order val="23"/>
          <c:tx>
            <c:v>G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'!$Y$4:$Y$72</c:f>
              <c:numCache>
                <c:formatCode>General</c:formatCode>
                <c:ptCount val="69"/>
                <c:pt idx="0">
                  <c:v>0</c:v>
                </c:pt>
                <c:pt idx="1">
                  <c:v>0.1057</c:v>
                </c:pt>
                <c:pt idx="2">
                  <c:v>0.2114</c:v>
                </c:pt>
                <c:pt idx="3">
                  <c:v>0.31709999999999999</c:v>
                </c:pt>
                <c:pt idx="4">
                  <c:v>0.42280000000000001</c:v>
                </c:pt>
                <c:pt idx="5">
                  <c:v>0.52849999999999997</c:v>
                </c:pt>
                <c:pt idx="6">
                  <c:v>0.63419999999999999</c:v>
                </c:pt>
                <c:pt idx="7">
                  <c:v>0.7399</c:v>
                </c:pt>
                <c:pt idx="8">
                  <c:v>0.84560000000000002</c:v>
                </c:pt>
                <c:pt idx="9">
                  <c:v>0.95130000000000003</c:v>
                </c:pt>
                <c:pt idx="10">
                  <c:v>1.0569999999999999</c:v>
                </c:pt>
                <c:pt idx="11">
                  <c:v>1.1626999999999998</c:v>
                </c:pt>
                <c:pt idx="12">
                  <c:v>1.2683999999999997</c:v>
                </c:pt>
                <c:pt idx="13">
                  <c:v>1.3740999999999997</c:v>
                </c:pt>
                <c:pt idx="14">
                  <c:v>1.4797999999999996</c:v>
                </c:pt>
                <c:pt idx="15">
                  <c:v>1.5854999999999995</c:v>
                </c:pt>
                <c:pt idx="16">
                  <c:v>1.6911999999999994</c:v>
                </c:pt>
                <c:pt idx="17">
                  <c:v>1.7968999999999993</c:v>
                </c:pt>
                <c:pt idx="18">
                  <c:v>1.9025999999999992</c:v>
                </c:pt>
                <c:pt idx="19">
                  <c:v>2.0082999999999993</c:v>
                </c:pt>
                <c:pt idx="20">
                  <c:v>2.1139999999999994</c:v>
                </c:pt>
                <c:pt idx="21">
                  <c:v>2.2196999999999996</c:v>
                </c:pt>
                <c:pt idx="22">
                  <c:v>2.3253999999999997</c:v>
                </c:pt>
                <c:pt idx="23">
                  <c:v>2.4310999999999998</c:v>
                </c:pt>
                <c:pt idx="24">
                  <c:v>2.5367999999999999</c:v>
                </c:pt>
                <c:pt idx="25">
                  <c:v>2.6425000000000001</c:v>
                </c:pt>
                <c:pt idx="26">
                  <c:v>2.7482000000000002</c:v>
                </c:pt>
                <c:pt idx="27">
                  <c:v>2.8539000000000003</c:v>
                </c:pt>
                <c:pt idx="28">
                  <c:v>2.9596000000000005</c:v>
                </c:pt>
                <c:pt idx="29">
                  <c:v>3.0653000000000006</c:v>
                </c:pt>
                <c:pt idx="30">
                  <c:v>3.1710000000000007</c:v>
                </c:pt>
                <c:pt idx="31">
                  <c:v>3.2767000000000008</c:v>
                </c:pt>
                <c:pt idx="32">
                  <c:v>3.382400000000001</c:v>
                </c:pt>
                <c:pt idx="33">
                  <c:v>3.4881000000000011</c:v>
                </c:pt>
                <c:pt idx="34">
                  <c:v>3.5938000000000012</c:v>
                </c:pt>
                <c:pt idx="35">
                  <c:v>3.6995000000000013</c:v>
                </c:pt>
                <c:pt idx="36">
                  <c:v>3.8052000000000015</c:v>
                </c:pt>
                <c:pt idx="37">
                  <c:v>3.9109000000000016</c:v>
                </c:pt>
                <c:pt idx="38">
                  <c:v>4.0166000000000013</c:v>
                </c:pt>
                <c:pt idx="39">
                  <c:v>4.122300000000001</c:v>
                </c:pt>
                <c:pt idx="40">
                  <c:v>4.2280000000000006</c:v>
                </c:pt>
                <c:pt idx="41">
                  <c:v>4.3337000000000003</c:v>
                </c:pt>
                <c:pt idx="42">
                  <c:v>4.4394</c:v>
                </c:pt>
                <c:pt idx="43">
                  <c:v>4.5450999999999997</c:v>
                </c:pt>
                <c:pt idx="44">
                  <c:v>4.6507999999999994</c:v>
                </c:pt>
                <c:pt idx="45">
                  <c:v>4.7564999999999991</c:v>
                </c:pt>
                <c:pt idx="46">
                  <c:v>4.8621999999999987</c:v>
                </c:pt>
                <c:pt idx="47">
                  <c:v>4.9678999999999984</c:v>
                </c:pt>
                <c:pt idx="48">
                  <c:v>5.0735999999999981</c:v>
                </c:pt>
                <c:pt idx="49">
                  <c:v>5.1792999999999978</c:v>
                </c:pt>
                <c:pt idx="50">
                  <c:v>5.2849999999999975</c:v>
                </c:pt>
                <c:pt idx="51">
                  <c:v>5.3906999999999972</c:v>
                </c:pt>
                <c:pt idx="52">
                  <c:v>5.4963999999999968</c:v>
                </c:pt>
                <c:pt idx="53">
                  <c:v>5.6020999999999965</c:v>
                </c:pt>
                <c:pt idx="54">
                  <c:v>5.7077999999999962</c:v>
                </c:pt>
                <c:pt idx="55">
                  <c:v>5.8134999999999959</c:v>
                </c:pt>
                <c:pt idx="56">
                  <c:v>5.9191999999999956</c:v>
                </c:pt>
                <c:pt idx="57">
                  <c:v>6.0248999999999953</c:v>
                </c:pt>
                <c:pt idx="58">
                  <c:v>6.1305999999999949</c:v>
                </c:pt>
                <c:pt idx="59">
                  <c:v>6.2362999999999946</c:v>
                </c:pt>
                <c:pt idx="60">
                  <c:v>6.3419999999999943</c:v>
                </c:pt>
                <c:pt idx="61">
                  <c:v>6.447699999999994</c:v>
                </c:pt>
                <c:pt idx="62">
                  <c:v>6.5533999999999937</c:v>
                </c:pt>
                <c:pt idx="63">
                  <c:v>6.6590999999999934</c:v>
                </c:pt>
                <c:pt idx="64">
                  <c:v>6.764799999999993</c:v>
                </c:pt>
                <c:pt idx="65">
                  <c:v>6.8704999999999927</c:v>
                </c:pt>
                <c:pt idx="66">
                  <c:v>6.9761999999999924</c:v>
                </c:pt>
                <c:pt idx="67">
                  <c:v>7.0818999999999921</c:v>
                </c:pt>
                <c:pt idx="68">
                  <c:v>7.1875999999999918</c:v>
                </c:pt>
              </c:numCache>
            </c:numRef>
          </c:xVal>
          <c:yVal>
            <c:numRef>
              <c:f>'Refined Data '!$Z$4:$Z$72</c:f>
              <c:numCache>
                <c:formatCode>General</c:formatCode>
                <c:ptCount val="69"/>
                <c:pt idx="0">
                  <c:v>0</c:v>
                </c:pt>
                <c:pt idx="1">
                  <c:v>0.15799999999999992</c:v>
                </c:pt>
                <c:pt idx="2">
                  <c:v>0.49099999999999988</c:v>
                </c:pt>
                <c:pt idx="3">
                  <c:v>0.98699999999999988</c:v>
                </c:pt>
                <c:pt idx="4">
                  <c:v>1.6349999999999998</c:v>
                </c:pt>
                <c:pt idx="5">
                  <c:v>2.4379999999999997</c:v>
                </c:pt>
                <c:pt idx="6">
                  <c:v>3.423</c:v>
                </c:pt>
                <c:pt idx="7">
                  <c:v>4.6319999999999997</c:v>
                </c:pt>
                <c:pt idx="8">
                  <c:v>6.117</c:v>
                </c:pt>
                <c:pt idx="9">
                  <c:v>7.9260000000000002</c:v>
                </c:pt>
                <c:pt idx="10">
                  <c:v>10.082000000000001</c:v>
                </c:pt>
                <c:pt idx="11">
                  <c:v>12.562000000000001</c:v>
                </c:pt>
                <c:pt idx="12">
                  <c:v>15.312000000000001</c:v>
                </c:pt>
                <c:pt idx="13">
                  <c:v>18.257999999999999</c:v>
                </c:pt>
                <c:pt idx="14">
                  <c:v>21.324999999999999</c:v>
                </c:pt>
                <c:pt idx="15">
                  <c:v>24.433</c:v>
                </c:pt>
                <c:pt idx="16">
                  <c:v>27.510999999999999</c:v>
                </c:pt>
                <c:pt idx="17">
                  <c:v>30.52</c:v>
                </c:pt>
                <c:pt idx="18">
                  <c:v>33.454999999999998</c:v>
                </c:pt>
                <c:pt idx="19">
                  <c:v>36.345000000000006</c:v>
                </c:pt>
                <c:pt idx="20">
                  <c:v>39.228000000000002</c:v>
                </c:pt>
                <c:pt idx="21">
                  <c:v>42.129000000000005</c:v>
                </c:pt>
                <c:pt idx="22">
                  <c:v>45.04</c:v>
                </c:pt>
                <c:pt idx="23">
                  <c:v>47.914000000000001</c:v>
                </c:pt>
                <c:pt idx="24">
                  <c:v>50.682000000000002</c:v>
                </c:pt>
                <c:pt idx="25">
                  <c:v>53.289000000000001</c:v>
                </c:pt>
                <c:pt idx="26">
                  <c:v>55.719000000000001</c:v>
                </c:pt>
                <c:pt idx="27">
                  <c:v>58.006</c:v>
                </c:pt>
                <c:pt idx="28">
                  <c:v>60.217000000000006</c:v>
                </c:pt>
                <c:pt idx="29">
                  <c:v>62.417999999999999</c:v>
                </c:pt>
                <c:pt idx="30">
                  <c:v>64.643000000000001</c:v>
                </c:pt>
                <c:pt idx="31">
                  <c:v>66.874000000000009</c:v>
                </c:pt>
                <c:pt idx="32">
                  <c:v>69.046999999999997</c:v>
                </c:pt>
                <c:pt idx="33">
                  <c:v>71.064000000000007</c:v>
                </c:pt>
                <c:pt idx="34">
                  <c:v>72.808999999999997</c:v>
                </c:pt>
                <c:pt idx="35">
                  <c:v>74.179000000000002</c:v>
                </c:pt>
                <c:pt idx="36">
                  <c:v>75.11</c:v>
                </c:pt>
                <c:pt idx="37">
                  <c:v>75.594999999999999</c:v>
                </c:pt>
                <c:pt idx="38">
                  <c:v>75.677000000000007</c:v>
                </c:pt>
                <c:pt idx="39">
                  <c:v>75.436999999999998</c:v>
                </c:pt>
                <c:pt idx="40">
                  <c:v>74.98</c:v>
                </c:pt>
                <c:pt idx="41">
                  <c:v>74.418000000000006</c:v>
                </c:pt>
                <c:pt idx="42">
                  <c:v>73.849000000000004</c:v>
                </c:pt>
                <c:pt idx="43">
                  <c:v>73.338000000000008</c:v>
                </c:pt>
                <c:pt idx="44">
                  <c:v>72.917000000000002</c:v>
                </c:pt>
                <c:pt idx="45">
                  <c:v>72.588999999999999</c:v>
                </c:pt>
                <c:pt idx="46">
                  <c:v>72.349000000000004</c:v>
                </c:pt>
                <c:pt idx="47">
                  <c:v>72.206000000000003</c:v>
                </c:pt>
                <c:pt idx="48">
                  <c:v>72.207999999999998</c:v>
                </c:pt>
                <c:pt idx="49">
                  <c:v>72.436999999999998</c:v>
                </c:pt>
                <c:pt idx="50">
                  <c:v>72.988</c:v>
                </c:pt>
                <c:pt idx="51">
                  <c:v>73.948000000000008</c:v>
                </c:pt>
                <c:pt idx="52">
                  <c:v>75.372</c:v>
                </c:pt>
                <c:pt idx="53">
                  <c:v>77.283000000000001</c:v>
                </c:pt>
                <c:pt idx="54">
                  <c:v>79.671999999999997</c:v>
                </c:pt>
                <c:pt idx="55">
                  <c:v>82.510999999999996</c:v>
                </c:pt>
                <c:pt idx="56">
                  <c:v>85.75200000000001</c:v>
                </c:pt>
                <c:pt idx="57">
                  <c:v>89.328000000000003</c:v>
                </c:pt>
                <c:pt idx="58">
                  <c:v>93.155000000000001</c:v>
                </c:pt>
                <c:pt idx="59">
                  <c:v>97.135000000000005</c:v>
                </c:pt>
                <c:pt idx="60">
                  <c:v>101.16</c:v>
                </c:pt>
                <c:pt idx="61">
                  <c:v>105.11200000000001</c:v>
                </c:pt>
                <c:pt idx="62">
                  <c:v>108.869</c:v>
                </c:pt>
                <c:pt idx="63">
                  <c:v>112.306</c:v>
                </c:pt>
                <c:pt idx="64">
                  <c:v>115.306</c:v>
                </c:pt>
                <c:pt idx="65">
                  <c:v>117.76900000000001</c:v>
                </c:pt>
                <c:pt idx="66">
                  <c:v>119.61800000000001</c:v>
                </c:pt>
                <c:pt idx="67">
                  <c:v>120.812</c:v>
                </c:pt>
                <c:pt idx="68">
                  <c:v>121.339</c:v>
                </c:pt>
              </c:numCache>
            </c:numRef>
          </c:yVal>
          <c:smooth val="1"/>
        </c:ser>
        <c:ser>
          <c:idx val="2"/>
          <c:order val="24"/>
          <c:tx>
            <c:v>H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'!$AB$4:$AB$45</c:f>
              <c:numCache>
                <c:formatCode>General</c:formatCode>
                <c:ptCount val="42"/>
                <c:pt idx="0">
                  <c:v>0</c:v>
                </c:pt>
                <c:pt idx="1">
                  <c:v>0.12000000000000455</c:v>
                </c:pt>
                <c:pt idx="2">
                  <c:v>0.18000000000000682</c:v>
                </c:pt>
                <c:pt idx="3">
                  <c:v>0.28000000000000114</c:v>
                </c:pt>
                <c:pt idx="4">
                  <c:v>0.39999999999999147</c:v>
                </c:pt>
                <c:pt idx="5">
                  <c:v>0.51999999999999602</c:v>
                </c:pt>
                <c:pt idx="6">
                  <c:v>0.64000000000000057</c:v>
                </c:pt>
                <c:pt idx="7">
                  <c:v>0.76000000000000512</c:v>
                </c:pt>
                <c:pt idx="8">
                  <c:v>0.87999999999999545</c:v>
                </c:pt>
                <c:pt idx="9">
                  <c:v>0.95999999999999375</c:v>
                </c:pt>
                <c:pt idx="10">
                  <c:v>1.0799999999999983</c:v>
                </c:pt>
                <c:pt idx="11">
                  <c:v>1.1999999999999886</c:v>
                </c:pt>
                <c:pt idx="12">
                  <c:v>1.1999999999999886</c:v>
                </c:pt>
                <c:pt idx="13">
                  <c:v>1.3199999999999932</c:v>
                </c:pt>
                <c:pt idx="14">
                  <c:v>1.4399999999999977</c:v>
                </c:pt>
                <c:pt idx="15">
                  <c:v>1.5400000000000063</c:v>
                </c:pt>
                <c:pt idx="16">
                  <c:v>1.6400000000000006</c:v>
                </c:pt>
                <c:pt idx="17">
                  <c:v>1.7600000000000051</c:v>
                </c:pt>
                <c:pt idx="18">
                  <c:v>1.8599999999999994</c:v>
                </c:pt>
                <c:pt idx="19">
                  <c:v>1.9577777777777783</c:v>
                </c:pt>
                <c:pt idx="20">
                  <c:v>2.0577777777777868</c:v>
                </c:pt>
                <c:pt idx="21">
                  <c:v>2.1527777777777857</c:v>
                </c:pt>
                <c:pt idx="22">
                  <c:v>2.2377777777777794</c:v>
                </c:pt>
                <c:pt idx="23">
                  <c:v>2.3377777777777879</c:v>
                </c:pt>
                <c:pt idx="24">
                  <c:v>2.4252777777777652</c:v>
                </c:pt>
                <c:pt idx="25">
                  <c:v>2.4452777777777612</c:v>
                </c:pt>
                <c:pt idx="26">
                  <c:v>2.5652777777777658</c:v>
                </c:pt>
                <c:pt idx="27">
                  <c:v>2.6474999999999937</c:v>
                </c:pt>
                <c:pt idx="28">
                  <c:v>2.6674999999999756</c:v>
                </c:pt>
                <c:pt idx="29">
                  <c:v>2.7874999999999801</c:v>
                </c:pt>
                <c:pt idx="30">
                  <c:v>2.9074999999999847</c:v>
                </c:pt>
                <c:pt idx="31">
                  <c:v>2.9474999999999909</c:v>
                </c:pt>
                <c:pt idx="32">
                  <c:v>3.027499999999975</c:v>
                </c:pt>
                <c:pt idx="33">
                  <c:v>3.1474999999999795</c:v>
                </c:pt>
                <c:pt idx="34">
                  <c:v>3.2674999999999841</c:v>
                </c:pt>
                <c:pt idx="35">
                  <c:v>3.3658333333333132</c:v>
                </c:pt>
                <c:pt idx="36">
                  <c:v>3.4858333333333178</c:v>
                </c:pt>
                <c:pt idx="37">
                  <c:v>3.6058333333333223</c:v>
                </c:pt>
                <c:pt idx="38">
                  <c:v>3.6258333333333326</c:v>
                </c:pt>
                <c:pt idx="39">
                  <c:v>3.7058333333333309</c:v>
                </c:pt>
                <c:pt idx="40">
                  <c:v>3.8258333333333354</c:v>
                </c:pt>
                <c:pt idx="41">
                  <c:v>3.94583333333334</c:v>
                </c:pt>
              </c:numCache>
            </c:numRef>
          </c:xVal>
          <c:yVal>
            <c:numRef>
              <c:f>'Refined Data '!$AC$4:$AC$45</c:f>
              <c:numCache>
                <c:formatCode>General</c:formatCode>
                <c:ptCount val="42"/>
                <c:pt idx="0">
                  <c:v>0</c:v>
                </c:pt>
                <c:pt idx="1">
                  <c:v>0.26999999999999957</c:v>
                </c:pt>
                <c:pt idx="2">
                  <c:v>0.79199999999999982</c:v>
                </c:pt>
                <c:pt idx="3">
                  <c:v>1.5010000000000003</c:v>
                </c:pt>
                <c:pt idx="4">
                  <c:v>2.3419999999999996</c:v>
                </c:pt>
                <c:pt idx="5">
                  <c:v>3.2930000000000001</c:v>
                </c:pt>
                <c:pt idx="6">
                  <c:v>4.3719999999999999</c:v>
                </c:pt>
                <c:pt idx="7">
                  <c:v>5.6289999999999996</c:v>
                </c:pt>
                <c:pt idx="8">
                  <c:v>7.1349999999999998</c:v>
                </c:pt>
                <c:pt idx="9">
                  <c:v>8.9529999999999994</c:v>
                </c:pt>
                <c:pt idx="10">
                  <c:v>11.134</c:v>
                </c:pt>
                <c:pt idx="11">
                  <c:v>13.7</c:v>
                </c:pt>
                <c:pt idx="12">
                  <c:v>16.643999999999998</c:v>
                </c:pt>
                <c:pt idx="13">
                  <c:v>19.920999999999999</c:v>
                </c:pt>
                <c:pt idx="14">
                  <c:v>23.451999999999998</c:v>
                </c:pt>
                <c:pt idx="15">
                  <c:v>27.131999999999998</c:v>
                </c:pt>
                <c:pt idx="16">
                  <c:v>30.855999999999998</c:v>
                </c:pt>
                <c:pt idx="17">
                  <c:v>34.551000000000002</c:v>
                </c:pt>
                <c:pt idx="18">
                  <c:v>38.186</c:v>
                </c:pt>
                <c:pt idx="19">
                  <c:v>41.769000000000005</c:v>
                </c:pt>
                <c:pt idx="20">
                  <c:v>45.328000000000003</c:v>
                </c:pt>
                <c:pt idx="21">
                  <c:v>48.904000000000003</c:v>
                </c:pt>
                <c:pt idx="22">
                  <c:v>52.539000000000001</c:v>
                </c:pt>
                <c:pt idx="23">
                  <c:v>56.268000000000001</c:v>
                </c:pt>
                <c:pt idx="24">
                  <c:v>60.114000000000004</c:v>
                </c:pt>
                <c:pt idx="25">
                  <c:v>64.088999999999999</c:v>
                </c:pt>
                <c:pt idx="26">
                  <c:v>68.183999999999997</c:v>
                </c:pt>
                <c:pt idx="27">
                  <c:v>72.358000000000004</c:v>
                </c:pt>
                <c:pt idx="28">
                  <c:v>76.531999999999996</c:v>
                </c:pt>
                <c:pt idx="29">
                  <c:v>80.591000000000008</c:v>
                </c:pt>
                <c:pt idx="30">
                  <c:v>84.415999999999997</c:v>
                </c:pt>
                <c:pt idx="31">
                  <c:v>87.906000000000006</c:v>
                </c:pt>
                <c:pt idx="32">
                  <c:v>91.007999999999996</c:v>
                </c:pt>
                <c:pt idx="33">
                  <c:v>93.718000000000004</c:v>
                </c:pt>
                <c:pt idx="34">
                  <c:v>96.075000000000003</c:v>
                </c:pt>
                <c:pt idx="35">
                  <c:v>98.135999999999996</c:v>
                </c:pt>
                <c:pt idx="36">
                  <c:v>99.948999999999998</c:v>
                </c:pt>
                <c:pt idx="37">
                  <c:v>101.539</c:v>
                </c:pt>
                <c:pt idx="38">
                  <c:v>102.892</c:v>
                </c:pt>
                <c:pt idx="39">
                  <c:v>103.96600000000001</c:v>
                </c:pt>
                <c:pt idx="40">
                  <c:v>104.70400000000001</c:v>
                </c:pt>
                <c:pt idx="41">
                  <c:v>105.063</c:v>
                </c:pt>
              </c:numCache>
            </c:numRef>
          </c:yVal>
          <c:smooth val="1"/>
        </c:ser>
        <c:ser>
          <c:idx val="6"/>
          <c:order val="25"/>
          <c:tx>
            <c:v>H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'!$AE$4:$AE$53</c:f>
              <c:numCache>
                <c:formatCode>General</c:formatCode>
                <c:ptCount val="50"/>
                <c:pt idx="0">
                  <c:v>0</c:v>
                </c:pt>
                <c:pt idx="1">
                  <c:v>0.10000000000002274</c:v>
                </c:pt>
                <c:pt idx="2">
                  <c:v>0.1857142857143117</c:v>
                </c:pt>
                <c:pt idx="3">
                  <c:v>0.28571428571430602</c:v>
                </c:pt>
                <c:pt idx="4">
                  <c:v>0.36571428571430431</c:v>
                </c:pt>
                <c:pt idx="5">
                  <c:v>0.46571428571429863</c:v>
                </c:pt>
                <c:pt idx="6">
                  <c:v>0.54571428571431113</c:v>
                </c:pt>
                <c:pt idx="7">
                  <c:v>0.64571428571430545</c:v>
                </c:pt>
                <c:pt idx="8">
                  <c:v>0.64571428571430545</c:v>
                </c:pt>
                <c:pt idx="9">
                  <c:v>0.74571428571429976</c:v>
                </c:pt>
                <c:pt idx="10">
                  <c:v>0.7857142857142918</c:v>
                </c:pt>
                <c:pt idx="11">
                  <c:v>0.88571428571431454</c:v>
                </c:pt>
                <c:pt idx="12">
                  <c:v>0.95571428571430772</c:v>
                </c:pt>
                <c:pt idx="13">
                  <c:v>1.055714285714302</c:v>
                </c:pt>
                <c:pt idx="14">
                  <c:v>1.1223809523809649</c:v>
                </c:pt>
                <c:pt idx="15">
                  <c:v>1.2223809523809592</c:v>
                </c:pt>
                <c:pt idx="16">
                  <c:v>1.2973809523809621</c:v>
                </c:pt>
                <c:pt idx="17">
                  <c:v>1.3773809523809746</c:v>
                </c:pt>
                <c:pt idx="18">
                  <c:v>1.3973809523809706</c:v>
                </c:pt>
                <c:pt idx="19">
                  <c:v>1.4773809523809689</c:v>
                </c:pt>
                <c:pt idx="20">
                  <c:v>1.5373809523809712</c:v>
                </c:pt>
                <c:pt idx="21">
                  <c:v>1.6173809523809837</c:v>
                </c:pt>
                <c:pt idx="22">
                  <c:v>1.717380952380978</c:v>
                </c:pt>
                <c:pt idx="23">
                  <c:v>1.7888095238095616</c:v>
                </c:pt>
                <c:pt idx="24">
                  <c:v>1.8888095238095701</c:v>
                </c:pt>
                <c:pt idx="25">
                  <c:v>1.9716666666667209</c:v>
                </c:pt>
                <c:pt idx="26">
                  <c:v>2.0716666666667152</c:v>
                </c:pt>
                <c:pt idx="27">
                  <c:v>2.1616666666667186</c:v>
                </c:pt>
                <c:pt idx="28">
                  <c:v>2.251666666666722</c:v>
                </c:pt>
                <c:pt idx="29">
                  <c:v>2.291666666666714</c:v>
                </c:pt>
                <c:pt idx="30">
                  <c:v>2.3802380952381554</c:v>
                </c:pt>
                <c:pt idx="31">
                  <c:v>2.4802380952381498</c:v>
                </c:pt>
                <c:pt idx="32">
                  <c:v>2.5577380952381503</c:v>
                </c:pt>
                <c:pt idx="33">
                  <c:v>2.6577380952381446</c:v>
                </c:pt>
                <c:pt idx="34">
                  <c:v>2.7355158730159275</c:v>
                </c:pt>
                <c:pt idx="35">
                  <c:v>2.8355158730159218</c:v>
                </c:pt>
                <c:pt idx="36">
                  <c:v>2.9155158730159343</c:v>
                </c:pt>
                <c:pt idx="37">
                  <c:v>2.9755158730159366</c:v>
                </c:pt>
                <c:pt idx="38">
                  <c:v>3.0155158730159286</c:v>
                </c:pt>
                <c:pt idx="39">
                  <c:v>3.08216666666672</c:v>
                </c:pt>
                <c:pt idx="40">
                  <c:v>3.1821666666667143</c:v>
                </c:pt>
                <c:pt idx="41">
                  <c:v>3.2421666666667166</c:v>
                </c:pt>
                <c:pt idx="42">
                  <c:v>3.3288333333333897</c:v>
                </c:pt>
                <c:pt idx="43">
                  <c:v>3.428833333333384</c:v>
                </c:pt>
                <c:pt idx="44">
                  <c:v>3.5288333333333783</c:v>
                </c:pt>
                <c:pt idx="45">
                  <c:v>3.6288333333333727</c:v>
                </c:pt>
                <c:pt idx="46">
                  <c:v>3.7197424242424662</c:v>
                </c:pt>
                <c:pt idx="47">
                  <c:v>3.8197424242424747</c:v>
                </c:pt>
                <c:pt idx="48">
                  <c:v>3.919742424242469</c:v>
                </c:pt>
                <c:pt idx="49">
                  <c:v>4.0197424242424633</c:v>
                </c:pt>
              </c:numCache>
            </c:numRef>
          </c:xVal>
          <c:yVal>
            <c:numRef>
              <c:f>'Refined Data '!$AF$4:$AF$53</c:f>
              <c:numCache>
                <c:formatCode>General</c:formatCode>
                <c:ptCount val="50"/>
                <c:pt idx="0">
                  <c:v>0</c:v>
                </c:pt>
                <c:pt idx="1">
                  <c:v>0.45400000000000007</c:v>
                </c:pt>
                <c:pt idx="2">
                  <c:v>0.94000000000000006</c:v>
                </c:pt>
                <c:pt idx="3">
                  <c:v>1.486</c:v>
                </c:pt>
                <c:pt idx="4">
                  <c:v>2.137</c:v>
                </c:pt>
                <c:pt idx="5">
                  <c:v>2.9370000000000003</c:v>
                </c:pt>
                <c:pt idx="6">
                  <c:v>3.9110000000000005</c:v>
                </c:pt>
                <c:pt idx="7">
                  <c:v>5.0629999999999997</c:v>
                </c:pt>
                <c:pt idx="8">
                  <c:v>6.37</c:v>
                </c:pt>
                <c:pt idx="9">
                  <c:v>7.7970000000000006</c:v>
                </c:pt>
                <c:pt idx="10">
                  <c:v>9.3040000000000003</c:v>
                </c:pt>
                <c:pt idx="11">
                  <c:v>10.857000000000001</c:v>
                </c:pt>
                <c:pt idx="12">
                  <c:v>12.436</c:v>
                </c:pt>
                <c:pt idx="13">
                  <c:v>14.030000000000001</c:v>
                </c:pt>
                <c:pt idx="14">
                  <c:v>15.631</c:v>
                </c:pt>
                <c:pt idx="15">
                  <c:v>17.23</c:v>
                </c:pt>
                <c:pt idx="16">
                  <c:v>18.817</c:v>
                </c:pt>
                <c:pt idx="17">
                  <c:v>20.391999999999999</c:v>
                </c:pt>
                <c:pt idx="18">
                  <c:v>21.959</c:v>
                </c:pt>
                <c:pt idx="19">
                  <c:v>23.541</c:v>
                </c:pt>
                <c:pt idx="20">
                  <c:v>25.167000000000002</c:v>
                </c:pt>
                <c:pt idx="21">
                  <c:v>26.87</c:v>
                </c:pt>
                <c:pt idx="22">
                  <c:v>28.666</c:v>
                </c:pt>
                <c:pt idx="23">
                  <c:v>30.544</c:v>
                </c:pt>
                <c:pt idx="24">
                  <c:v>32.466999999999999</c:v>
                </c:pt>
                <c:pt idx="25">
                  <c:v>34.386000000000003</c:v>
                </c:pt>
                <c:pt idx="26">
                  <c:v>36.252000000000002</c:v>
                </c:pt>
                <c:pt idx="27">
                  <c:v>38.024000000000001</c:v>
                </c:pt>
                <c:pt idx="28">
                  <c:v>39.683</c:v>
                </c:pt>
                <c:pt idx="29">
                  <c:v>41.231999999999999</c:v>
                </c:pt>
                <c:pt idx="30">
                  <c:v>42.689</c:v>
                </c:pt>
                <c:pt idx="31">
                  <c:v>44.07</c:v>
                </c:pt>
                <c:pt idx="32">
                  <c:v>45.377000000000002</c:v>
                </c:pt>
                <c:pt idx="33">
                  <c:v>46.601999999999997</c:v>
                </c:pt>
                <c:pt idx="34">
                  <c:v>47.728000000000002</c:v>
                </c:pt>
                <c:pt idx="35">
                  <c:v>48.738</c:v>
                </c:pt>
                <c:pt idx="36">
                  <c:v>49.62</c:v>
                </c:pt>
                <c:pt idx="37">
                  <c:v>50.368000000000002</c:v>
                </c:pt>
                <c:pt idx="38">
                  <c:v>50.972999999999999</c:v>
                </c:pt>
                <c:pt idx="39">
                  <c:v>53.73</c:v>
                </c:pt>
                <c:pt idx="40">
                  <c:v>56.454000000000001</c:v>
                </c:pt>
                <c:pt idx="41">
                  <c:v>59.006</c:v>
                </c:pt>
                <c:pt idx="42">
                  <c:v>61.417000000000002</c:v>
                </c:pt>
                <c:pt idx="43">
                  <c:v>63.689</c:v>
                </c:pt>
                <c:pt idx="44">
                  <c:v>65.778999999999996</c:v>
                </c:pt>
                <c:pt idx="45">
                  <c:v>67.613</c:v>
                </c:pt>
                <c:pt idx="46">
                  <c:v>69.114999999999995</c:v>
                </c:pt>
                <c:pt idx="47">
                  <c:v>70.227999999999994</c:v>
                </c:pt>
                <c:pt idx="48">
                  <c:v>70.937999999999988</c:v>
                </c:pt>
                <c:pt idx="49">
                  <c:v>71.264999999999986</c:v>
                </c:pt>
              </c:numCache>
            </c:numRef>
          </c:yVal>
          <c:smooth val="1"/>
        </c:ser>
        <c:ser>
          <c:idx val="7"/>
          <c:order val="26"/>
          <c:tx>
            <c:v>H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'!$AH$4:$AH$36</c:f>
              <c:numCache>
                <c:formatCode>General</c:formatCode>
                <c:ptCount val="33"/>
                <c:pt idx="0">
                  <c:v>0</c:v>
                </c:pt>
                <c:pt idx="1">
                  <c:v>0.13714285714286234</c:v>
                </c:pt>
                <c:pt idx="2">
                  <c:v>0.27714285714286291</c:v>
                </c:pt>
                <c:pt idx="3">
                  <c:v>0.41214285714286802</c:v>
                </c:pt>
                <c:pt idx="4">
                  <c:v>0.54714285714287314</c:v>
                </c:pt>
                <c:pt idx="5">
                  <c:v>0.68714285714287371</c:v>
                </c:pt>
                <c:pt idx="6">
                  <c:v>0.82428571428573605</c:v>
                </c:pt>
                <c:pt idx="7">
                  <c:v>0.96428571428573662</c:v>
                </c:pt>
                <c:pt idx="8">
                  <c:v>1.0842857142857412</c:v>
                </c:pt>
                <c:pt idx="9">
                  <c:v>1.2242857142857417</c:v>
                </c:pt>
                <c:pt idx="10">
                  <c:v>1.3592857142857326</c:v>
                </c:pt>
                <c:pt idx="11">
                  <c:v>1.4992857142857332</c:v>
                </c:pt>
                <c:pt idx="12">
                  <c:v>1.6335714285714431</c:v>
                </c:pt>
                <c:pt idx="13">
                  <c:v>1.7535714285714477</c:v>
                </c:pt>
                <c:pt idx="14">
                  <c:v>1.8935714285714482</c:v>
                </c:pt>
                <c:pt idx="15">
                  <c:v>2.0285714285714533</c:v>
                </c:pt>
                <c:pt idx="16">
                  <c:v>2.1685714285714539</c:v>
                </c:pt>
                <c:pt idx="17">
                  <c:v>2.302857142857178</c:v>
                </c:pt>
                <c:pt idx="18">
                  <c:v>2.4371428571428879</c:v>
                </c:pt>
                <c:pt idx="19">
                  <c:v>2.5771428571428885</c:v>
                </c:pt>
                <c:pt idx="20">
                  <c:v>2.697142857142893</c:v>
                </c:pt>
                <c:pt idx="21">
                  <c:v>2.8371428571428794</c:v>
                </c:pt>
                <c:pt idx="22">
                  <c:v>2.9621428571428794</c:v>
                </c:pt>
                <c:pt idx="23">
                  <c:v>3.0846428571428675</c:v>
                </c:pt>
                <c:pt idx="24">
                  <c:v>3.2246428571428822</c:v>
                </c:pt>
                <c:pt idx="25">
                  <c:v>3.3046428571428805</c:v>
                </c:pt>
                <c:pt idx="26">
                  <c:v>3.4046428571428748</c:v>
                </c:pt>
                <c:pt idx="27">
                  <c:v>3.5296428571428606</c:v>
                </c:pt>
                <c:pt idx="28">
                  <c:v>3.6696428571428754</c:v>
                </c:pt>
                <c:pt idx="29">
                  <c:v>3.7896428571428658</c:v>
                </c:pt>
                <c:pt idx="30">
                  <c:v>3.9296428571428805</c:v>
                </c:pt>
                <c:pt idx="31">
                  <c:v>4.0546428571428663</c:v>
                </c:pt>
                <c:pt idx="32">
                  <c:v>4.1946428571428669</c:v>
                </c:pt>
              </c:numCache>
            </c:numRef>
          </c:xVal>
          <c:yVal>
            <c:numRef>
              <c:f>'Refined Data '!$AI$4:$AI$36</c:f>
              <c:numCache>
                <c:formatCode>General</c:formatCode>
                <c:ptCount val="33"/>
                <c:pt idx="0">
                  <c:v>0</c:v>
                </c:pt>
                <c:pt idx="1">
                  <c:v>0.24900000000000011</c:v>
                </c:pt>
                <c:pt idx="2">
                  <c:v>0.52700000000000014</c:v>
                </c:pt>
                <c:pt idx="3">
                  <c:v>0.87500000000000044</c:v>
                </c:pt>
                <c:pt idx="4">
                  <c:v>1.3530000000000002</c:v>
                </c:pt>
                <c:pt idx="5">
                  <c:v>2.0390000000000001</c:v>
                </c:pt>
                <c:pt idx="6">
                  <c:v>3.0100000000000002</c:v>
                </c:pt>
                <c:pt idx="7">
                  <c:v>4.3230000000000004</c:v>
                </c:pt>
                <c:pt idx="8">
                  <c:v>5.9860000000000007</c:v>
                </c:pt>
                <c:pt idx="9">
                  <c:v>7.9610000000000003</c:v>
                </c:pt>
                <c:pt idx="10">
                  <c:v>10.172000000000001</c:v>
                </c:pt>
                <c:pt idx="11">
                  <c:v>12.533999999999999</c:v>
                </c:pt>
                <c:pt idx="12">
                  <c:v>14.987000000000002</c:v>
                </c:pt>
                <c:pt idx="13">
                  <c:v>17.521000000000001</c:v>
                </c:pt>
                <c:pt idx="14">
                  <c:v>20.172000000000001</c:v>
                </c:pt>
                <c:pt idx="15">
                  <c:v>22.986000000000001</c:v>
                </c:pt>
                <c:pt idx="16">
                  <c:v>25.974</c:v>
                </c:pt>
                <c:pt idx="17">
                  <c:v>29.108000000000001</c:v>
                </c:pt>
                <c:pt idx="18">
                  <c:v>32.339999999999996</c:v>
                </c:pt>
                <c:pt idx="19">
                  <c:v>35.627000000000002</c:v>
                </c:pt>
                <c:pt idx="20">
                  <c:v>38.936</c:v>
                </c:pt>
                <c:pt idx="21">
                  <c:v>42.237000000000002</c:v>
                </c:pt>
                <c:pt idx="22">
                  <c:v>45.494</c:v>
                </c:pt>
                <c:pt idx="23">
                  <c:v>48.661000000000001</c:v>
                </c:pt>
                <c:pt idx="24">
                  <c:v>51.692</c:v>
                </c:pt>
                <c:pt idx="25">
                  <c:v>54.545999999999999</c:v>
                </c:pt>
                <c:pt idx="26">
                  <c:v>57.192</c:v>
                </c:pt>
                <c:pt idx="27">
                  <c:v>59.599000000000004</c:v>
                </c:pt>
                <c:pt idx="28">
                  <c:v>61.721000000000004</c:v>
                </c:pt>
                <c:pt idx="29">
                  <c:v>63.493000000000002</c:v>
                </c:pt>
                <c:pt idx="30">
                  <c:v>64.837999999999994</c:v>
                </c:pt>
                <c:pt idx="31">
                  <c:v>65.692999999999998</c:v>
                </c:pt>
                <c:pt idx="32">
                  <c:v>66.039000000000001</c:v>
                </c:pt>
              </c:numCache>
            </c:numRef>
          </c:yVal>
          <c:smooth val="1"/>
        </c:ser>
        <c:ser>
          <c:idx val="9"/>
          <c:order val="27"/>
          <c:tx>
            <c:v>M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'!$AK$4:$AK$44</c:f>
              <c:numCache>
                <c:formatCode>General</c:formatCode>
                <c:ptCount val="41"/>
                <c:pt idx="0">
                  <c:v>0</c:v>
                </c:pt>
                <c:pt idx="1">
                  <c:v>6.9999999999993179E-2</c:v>
                </c:pt>
                <c:pt idx="2">
                  <c:v>0.13999999999998636</c:v>
                </c:pt>
                <c:pt idx="3">
                  <c:v>0.20999999999997954</c:v>
                </c:pt>
                <c:pt idx="4">
                  <c:v>0.28000000000000114</c:v>
                </c:pt>
                <c:pt idx="5">
                  <c:v>0.34999999999999432</c:v>
                </c:pt>
                <c:pt idx="6">
                  <c:v>0.41999999999998749</c:v>
                </c:pt>
                <c:pt idx="7">
                  <c:v>0.48999999999998067</c:v>
                </c:pt>
                <c:pt idx="8">
                  <c:v>0.56999999999999318</c:v>
                </c:pt>
                <c:pt idx="9">
                  <c:v>0.63999999999998636</c:v>
                </c:pt>
                <c:pt idx="10">
                  <c:v>0.70999999999999375</c:v>
                </c:pt>
                <c:pt idx="11">
                  <c:v>0.77999999999998693</c:v>
                </c:pt>
                <c:pt idx="12">
                  <c:v>0.8499999999999801</c:v>
                </c:pt>
                <c:pt idx="13">
                  <c:v>0.92000000000000171</c:v>
                </c:pt>
                <c:pt idx="14">
                  <c:v>0.99999999999998579</c:v>
                </c:pt>
                <c:pt idx="15">
                  <c:v>1.0699999999999932</c:v>
                </c:pt>
                <c:pt idx="16">
                  <c:v>1.1399999999999864</c:v>
                </c:pt>
                <c:pt idx="17">
                  <c:v>1.2099999999999937</c:v>
                </c:pt>
                <c:pt idx="18">
                  <c:v>1.2800000000000011</c:v>
                </c:pt>
                <c:pt idx="19">
                  <c:v>1.3499999999999943</c:v>
                </c:pt>
                <c:pt idx="20">
                  <c:v>1.4299999999999784</c:v>
                </c:pt>
                <c:pt idx="21">
                  <c:v>1.5</c:v>
                </c:pt>
                <c:pt idx="22">
                  <c:v>1.5699999999999932</c:v>
                </c:pt>
                <c:pt idx="23">
                  <c:v>1.6499999999999773</c:v>
                </c:pt>
                <c:pt idx="24">
                  <c:v>1.7099999999999795</c:v>
                </c:pt>
                <c:pt idx="25">
                  <c:v>1.789999999999992</c:v>
                </c:pt>
                <c:pt idx="26">
                  <c:v>1.8599999999999852</c:v>
                </c:pt>
                <c:pt idx="27">
                  <c:v>1.9299999999999926</c:v>
                </c:pt>
                <c:pt idx="28">
                  <c:v>2.0099999999999909</c:v>
                </c:pt>
                <c:pt idx="29">
                  <c:v>2.0799999999999983</c:v>
                </c:pt>
                <c:pt idx="30">
                  <c:v>2.1499999999999915</c:v>
                </c:pt>
                <c:pt idx="31">
                  <c:v>2.2299999999999898</c:v>
                </c:pt>
                <c:pt idx="32">
                  <c:v>2.2999999999999972</c:v>
                </c:pt>
                <c:pt idx="33">
                  <c:v>2.3699999999999903</c:v>
                </c:pt>
                <c:pt idx="34">
                  <c:v>2.4499999999999886</c:v>
                </c:pt>
                <c:pt idx="35">
                  <c:v>2.5199999999999818</c:v>
                </c:pt>
                <c:pt idx="36">
                  <c:v>2.5999999999999943</c:v>
                </c:pt>
                <c:pt idx="37">
                  <c:v>2.6699999999999875</c:v>
                </c:pt>
                <c:pt idx="38">
                  <c:v>2.7399999999999807</c:v>
                </c:pt>
                <c:pt idx="39">
                  <c:v>2.8100000000000023</c:v>
                </c:pt>
                <c:pt idx="40">
                  <c:v>2.8899999999999864</c:v>
                </c:pt>
              </c:numCache>
            </c:numRef>
          </c:xVal>
          <c:yVal>
            <c:numRef>
              <c:f>'Refined Data '!$AL$4:$AL$44</c:f>
              <c:numCache>
                <c:formatCode>General</c:formatCode>
                <c:ptCount val="41"/>
                <c:pt idx="0">
                  <c:v>0</c:v>
                </c:pt>
                <c:pt idx="1">
                  <c:v>0.1080000000000001</c:v>
                </c:pt>
                <c:pt idx="2">
                  <c:v>0.3819999999999999</c:v>
                </c:pt>
                <c:pt idx="3">
                  <c:v>0.81599999999999984</c:v>
                </c:pt>
                <c:pt idx="4">
                  <c:v>1.3889999999999998</c:v>
                </c:pt>
                <c:pt idx="5">
                  <c:v>2.0739999999999998</c:v>
                </c:pt>
                <c:pt idx="6">
                  <c:v>2.8409999999999997</c:v>
                </c:pt>
                <c:pt idx="7">
                  <c:v>3.6669999999999998</c:v>
                </c:pt>
                <c:pt idx="8">
                  <c:v>4.5449999999999999</c:v>
                </c:pt>
                <c:pt idx="9">
                  <c:v>5.4729999999999999</c:v>
                </c:pt>
                <c:pt idx="10">
                  <c:v>6.4539999999999997</c:v>
                </c:pt>
                <c:pt idx="11">
                  <c:v>7.4889999999999999</c:v>
                </c:pt>
                <c:pt idx="12">
                  <c:v>8.5730000000000004</c:v>
                </c:pt>
                <c:pt idx="13">
                  <c:v>9.7029999999999994</c:v>
                </c:pt>
                <c:pt idx="14">
                  <c:v>10.878</c:v>
                </c:pt>
                <c:pt idx="15">
                  <c:v>12.095000000000001</c:v>
                </c:pt>
                <c:pt idx="16">
                  <c:v>13.361000000000001</c:v>
                </c:pt>
                <c:pt idx="17">
                  <c:v>14.685</c:v>
                </c:pt>
                <c:pt idx="18">
                  <c:v>16.082000000000001</c:v>
                </c:pt>
                <c:pt idx="19">
                  <c:v>17.567</c:v>
                </c:pt>
                <c:pt idx="20">
                  <c:v>19.135999999999999</c:v>
                </c:pt>
                <c:pt idx="21">
                  <c:v>20.768000000000001</c:v>
                </c:pt>
                <c:pt idx="22">
                  <c:v>22.427</c:v>
                </c:pt>
                <c:pt idx="23">
                  <c:v>24.074000000000002</c:v>
                </c:pt>
                <c:pt idx="24">
                  <c:v>25.675999999999998</c:v>
                </c:pt>
                <c:pt idx="25">
                  <c:v>27.221</c:v>
                </c:pt>
                <c:pt idx="26">
                  <c:v>28.727</c:v>
                </c:pt>
                <c:pt idx="27">
                  <c:v>30.233999999999998</c:v>
                </c:pt>
                <c:pt idx="28">
                  <c:v>31.800999999999998</c:v>
                </c:pt>
                <c:pt idx="29">
                  <c:v>33.481000000000002</c:v>
                </c:pt>
                <c:pt idx="30">
                  <c:v>35.304000000000002</c:v>
                </c:pt>
                <c:pt idx="31">
                  <c:v>37.259</c:v>
                </c:pt>
                <c:pt idx="32">
                  <c:v>39.287999999999997</c:v>
                </c:pt>
                <c:pt idx="33">
                  <c:v>41.29</c:v>
                </c:pt>
                <c:pt idx="34">
                  <c:v>43.142000000000003</c:v>
                </c:pt>
                <c:pt idx="35">
                  <c:v>44.723999999999997</c:v>
                </c:pt>
                <c:pt idx="36">
                  <c:v>45.948</c:v>
                </c:pt>
                <c:pt idx="37">
                  <c:v>46.783999999999999</c:v>
                </c:pt>
                <c:pt idx="38">
                  <c:v>47.256999999999998</c:v>
                </c:pt>
                <c:pt idx="39">
                  <c:v>47.444000000000003</c:v>
                </c:pt>
                <c:pt idx="40">
                  <c:v>47.445999999999998</c:v>
                </c:pt>
              </c:numCache>
            </c:numRef>
          </c:yVal>
          <c:smooth val="1"/>
        </c:ser>
        <c:ser>
          <c:idx val="14"/>
          <c:order val="28"/>
          <c:tx>
            <c:v>P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'!$AW$4:$AW$42</c:f>
              <c:numCache>
                <c:formatCode>General</c:formatCode>
                <c:ptCount val="39"/>
                <c:pt idx="0">
                  <c:v>0</c:v>
                </c:pt>
                <c:pt idx="1">
                  <c:v>7.9999999999998295E-2</c:v>
                </c:pt>
                <c:pt idx="2">
                  <c:v>0.13999999999998636</c:v>
                </c:pt>
                <c:pt idx="3">
                  <c:v>0.21999999999999886</c:v>
                </c:pt>
                <c:pt idx="4">
                  <c:v>0.28999999999999204</c:v>
                </c:pt>
                <c:pt idx="5">
                  <c:v>0.35999999999998522</c:v>
                </c:pt>
                <c:pt idx="6">
                  <c:v>0.4299999999999784</c:v>
                </c:pt>
                <c:pt idx="7">
                  <c:v>0.5</c:v>
                </c:pt>
                <c:pt idx="8">
                  <c:v>0.56999999999999318</c:v>
                </c:pt>
                <c:pt idx="9">
                  <c:v>0.64999999999999147</c:v>
                </c:pt>
                <c:pt idx="10">
                  <c:v>0.71999999999999886</c:v>
                </c:pt>
                <c:pt idx="11">
                  <c:v>0.78999999999999204</c:v>
                </c:pt>
                <c:pt idx="12">
                  <c:v>0.85999999999999943</c:v>
                </c:pt>
                <c:pt idx="13">
                  <c:v>0.92999999999999261</c:v>
                </c:pt>
                <c:pt idx="14">
                  <c:v>0.99999999999998579</c:v>
                </c:pt>
                <c:pt idx="15">
                  <c:v>1.0799999999999983</c:v>
                </c:pt>
                <c:pt idx="16">
                  <c:v>1.1499999999999915</c:v>
                </c:pt>
                <c:pt idx="17">
                  <c:v>1.2199999999999989</c:v>
                </c:pt>
                <c:pt idx="18">
                  <c:v>1.289999999999992</c:v>
                </c:pt>
                <c:pt idx="19">
                  <c:v>1.3700000000000045</c:v>
                </c:pt>
                <c:pt idx="20">
                  <c:v>1.4399999999999977</c:v>
                </c:pt>
                <c:pt idx="21">
                  <c:v>1.5099999999999909</c:v>
                </c:pt>
                <c:pt idx="22">
                  <c:v>1.5799999999999841</c:v>
                </c:pt>
                <c:pt idx="23">
                  <c:v>1.6599999999999966</c:v>
                </c:pt>
                <c:pt idx="24">
                  <c:v>1.7299999999999898</c:v>
                </c:pt>
                <c:pt idx="25">
                  <c:v>1.7999999999999829</c:v>
                </c:pt>
                <c:pt idx="26">
                  <c:v>1.8799999999999955</c:v>
                </c:pt>
                <c:pt idx="27">
                  <c:v>1.9499999999999886</c:v>
                </c:pt>
                <c:pt idx="28">
                  <c:v>2.019999999999996</c:v>
                </c:pt>
                <c:pt idx="29">
                  <c:v>2.0999999999999943</c:v>
                </c:pt>
                <c:pt idx="30">
                  <c:v>2.1700000000000017</c:v>
                </c:pt>
                <c:pt idx="31">
                  <c:v>2.2399999999999949</c:v>
                </c:pt>
                <c:pt idx="32">
                  <c:v>2.3099999999999881</c:v>
                </c:pt>
                <c:pt idx="33">
                  <c:v>2.3900000000000006</c:v>
                </c:pt>
                <c:pt idx="34">
                  <c:v>2.4599999999999937</c:v>
                </c:pt>
                <c:pt idx="35">
                  <c:v>2.5300000000000011</c:v>
                </c:pt>
                <c:pt idx="36">
                  <c:v>2.6099999999999994</c:v>
                </c:pt>
                <c:pt idx="37">
                  <c:v>2.6800000000000068</c:v>
                </c:pt>
                <c:pt idx="38">
                  <c:v>2.75</c:v>
                </c:pt>
              </c:numCache>
            </c:numRef>
          </c:xVal>
          <c:yVal>
            <c:numRef>
              <c:f>'Refined Data '!$AX$4:$AX$42</c:f>
              <c:numCache>
                <c:formatCode>General</c:formatCode>
                <c:ptCount val="39"/>
                <c:pt idx="0">
                  <c:v>0</c:v>
                </c:pt>
                <c:pt idx="1">
                  <c:v>1.8999999999999906E-2</c:v>
                </c:pt>
                <c:pt idx="2">
                  <c:v>5.8999999999999941E-2</c:v>
                </c:pt>
                <c:pt idx="3">
                  <c:v>0.11299999999999999</c:v>
                </c:pt>
                <c:pt idx="4">
                  <c:v>0.17499999999999982</c:v>
                </c:pt>
                <c:pt idx="5">
                  <c:v>0.24</c:v>
                </c:pt>
                <c:pt idx="6">
                  <c:v>0.31099999999999994</c:v>
                </c:pt>
                <c:pt idx="7">
                  <c:v>0.39799999999999991</c:v>
                </c:pt>
                <c:pt idx="8">
                  <c:v>0.5089999999999999</c:v>
                </c:pt>
                <c:pt idx="9">
                  <c:v>0.65100000000000002</c:v>
                </c:pt>
                <c:pt idx="10">
                  <c:v>0.82699999999999996</c:v>
                </c:pt>
                <c:pt idx="11">
                  <c:v>1.0389999999999999</c:v>
                </c:pt>
                <c:pt idx="12">
                  <c:v>1.2789999999999999</c:v>
                </c:pt>
                <c:pt idx="13">
                  <c:v>1.5419999999999998</c:v>
                </c:pt>
                <c:pt idx="14">
                  <c:v>1.827</c:v>
                </c:pt>
                <c:pt idx="15">
                  <c:v>2.1429999999999998</c:v>
                </c:pt>
                <c:pt idx="16">
                  <c:v>2.5139999999999998</c:v>
                </c:pt>
                <c:pt idx="17">
                  <c:v>2.9630000000000001</c:v>
                </c:pt>
                <c:pt idx="18">
                  <c:v>3.512</c:v>
                </c:pt>
                <c:pt idx="19">
                  <c:v>4.181</c:v>
                </c:pt>
                <c:pt idx="20">
                  <c:v>4.9800000000000004</c:v>
                </c:pt>
                <c:pt idx="21">
                  <c:v>5.9089999999999998</c:v>
                </c:pt>
                <c:pt idx="22">
                  <c:v>6.96</c:v>
                </c:pt>
                <c:pt idx="23">
                  <c:v>8.1159999999999997</c:v>
                </c:pt>
                <c:pt idx="24">
                  <c:v>9.3580000000000005</c:v>
                </c:pt>
                <c:pt idx="25">
                  <c:v>10.661999999999999</c:v>
                </c:pt>
                <c:pt idx="26">
                  <c:v>11.996</c:v>
                </c:pt>
                <c:pt idx="27">
                  <c:v>13.33</c:v>
                </c:pt>
                <c:pt idx="28">
                  <c:v>14.638</c:v>
                </c:pt>
                <c:pt idx="29">
                  <c:v>15.898999999999999</c:v>
                </c:pt>
                <c:pt idx="30">
                  <c:v>17.100000000000001</c:v>
                </c:pt>
                <c:pt idx="31">
                  <c:v>18.224</c:v>
                </c:pt>
                <c:pt idx="32">
                  <c:v>19.254999999999999</c:v>
                </c:pt>
                <c:pt idx="33">
                  <c:v>20.173999999999999</c:v>
                </c:pt>
                <c:pt idx="34">
                  <c:v>20.96</c:v>
                </c:pt>
                <c:pt idx="35">
                  <c:v>21.587</c:v>
                </c:pt>
                <c:pt idx="36">
                  <c:v>22.038</c:v>
                </c:pt>
                <c:pt idx="37">
                  <c:v>22.31</c:v>
                </c:pt>
                <c:pt idx="38">
                  <c:v>22.416</c:v>
                </c:pt>
              </c:numCache>
            </c:numRef>
          </c:yVal>
          <c:smooth val="1"/>
        </c:ser>
        <c:ser>
          <c:idx val="15"/>
          <c:order val="29"/>
          <c:tx>
            <c:v>P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'!$AZ$4:$AZ$38</c:f>
              <c:numCache>
                <c:formatCode>General</c:formatCode>
                <c:ptCount val="35"/>
                <c:pt idx="0">
                  <c:v>0</c:v>
                </c:pt>
                <c:pt idx="1">
                  <c:v>0.13999999999998636</c:v>
                </c:pt>
                <c:pt idx="2">
                  <c:v>0.27999999999998693</c:v>
                </c:pt>
                <c:pt idx="3">
                  <c:v>0.41999999999998749</c:v>
                </c:pt>
                <c:pt idx="4">
                  <c:v>0.55999999999998806</c:v>
                </c:pt>
                <c:pt idx="5">
                  <c:v>0.69999999999998863</c:v>
                </c:pt>
                <c:pt idx="6">
                  <c:v>0.8399999999999892</c:v>
                </c:pt>
                <c:pt idx="7">
                  <c:v>0.98999999999999488</c:v>
                </c:pt>
                <c:pt idx="8">
                  <c:v>1.1299999999999955</c:v>
                </c:pt>
                <c:pt idx="9">
                  <c:v>1.2699999999999818</c:v>
                </c:pt>
                <c:pt idx="10">
                  <c:v>1.4099999999999966</c:v>
                </c:pt>
                <c:pt idx="11">
                  <c:v>1.5499999999999829</c:v>
                </c:pt>
                <c:pt idx="12">
                  <c:v>1.6899999999999835</c:v>
                </c:pt>
                <c:pt idx="13">
                  <c:v>1.8299999999999983</c:v>
                </c:pt>
                <c:pt idx="14">
                  <c:v>1.9799999999999898</c:v>
                </c:pt>
                <c:pt idx="15">
                  <c:v>2.1199999999999903</c:v>
                </c:pt>
                <c:pt idx="16">
                  <c:v>2.2599999999999909</c:v>
                </c:pt>
                <c:pt idx="17">
                  <c:v>2.4000000000000057</c:v>
                </c:pt>
                <c:pt idx="18">
                  <c:v>2.5499999999999829</c:v>
                </c:pt>
                <c:pt idx="19">
                  <c:v>2.6899999999999977</c:v>
                </c:pt>
                <c:pt idx="20">
                  <c:v>2.8299999999999841</c:v>
                </c:pt>
                <c:pt idx="21">
                  <c:v>2.9799999999999898</c:v>
                </c:pt>
                <c:pt idx="22">
                  <c:v>3.1199999999999903</c:v>
                </c:pt>
                <c:pt idx="23">
                  <c:v>3.269999999999996</c:v>
                </c:pt>
                <c:pt idx="24">
                  <c:v>3.4099999999999966</c:v>
                </c:pt>
                <c:pt idx="25">
                  <c:v>3.5600000000000023</c:v>
                </c:pt>
                <c:pt idx="26">
                  <c:v>3.6999999999999886</c:v>
                </c:pt>
                <c:pt idx="27">
                  <c:v>3.8499999999999943</c:v>
                </c:pt>
                <c:pt idx="28">
                  <c:v>3.9999999999999858</c:v>
                </c:pt>
                <c:pt idx="29">
                  <c:v>4.1499999999999915</c:v>
                </c:pt>
                <c:pt idx="30">
                  <c:v>4.2899999999999778</c:v>
                </c:pt>
                <c:pt idx="31">
                  <c:v>4.4399999999999835</c:v>
                </c:pt>
                <c:pt idx="32">
                  <c:v>4.5899999999999892</c:v>
                </c:pt>
                <c:pt idx="33">
                  <c:v>4.7299999999999898</c:v>
                </c:pt>
                <c:pt idx="34">
                  <c:v>4.8700000000000045</c:v>
                </c:pt>
              </c:numCache>
            </c:numRef>
          </c:xVal>
          <c:yVal>
            <c:numRef>
              <c:f>'Refined Data '!$BA$4:$BA$38</c:f>
              <c:numCache>
                <c:formatCode>General</c:formatCode>
                <c:ptCount val="35"/>
                <c:pt idx="0">
                  <c:v>0</c:v>
                </c:pt>
                <c:pt idx="1">
                  <c:v>0.41500000000000004</c:v>
                </c:pt>
                <c:pt idx="2">
                  <c:v>1.0149999999999997</c:v>
                </c:pt>
                <c:pt idx="3">
                  <c:v>1.7929999999999999</c:v>
                </c:pt>
                <c:pt idx="4">
                  <c:v>2.7329999999999997</c:v>
                </c:pt>
                <c:pt idx="5">
                  <c:v>3.823</c:v>
                </c:pt>
                <c:pt idx="6">
                  <c:v>5.069</c:v>
                </c:pt>
                <c:pt idx="7">
                  <c:v>6.4909999999999997</c:v>
                </c:pt>
                <c:pt idx="8">
                  <c:v>8.1</c:v>
                </c:pt>
                <c:pt idx="9">
                  <c:v>9.8919999999999995</c:v>
                </c:pt>
                <c:pt idx="10">
                  <c:v>11.847999999999999</c:v>
                </c:pt>
                <c:pt idx="11">
                  <c:v>13.930999999999999</c:v>
                </c:pt>
                <c:pt idx="12">
                  <c:v>16.096</c:v>
                </c:pt>
                <c:pt idx="13">
                  <c:v>18.304000000000002</c:v>
                </c:pt>
                <c:pt idx="14">
                  <c:v>20.538</c:v>
                </c:pt>
                <c:pt idx="15">
                  <c:v>22.809000000000001</c:v>
                </c:pt>
                <c:pt idx="16">
                  <c:v>25.161000000000001</c:v>
                </c:pt>
                <c:pt idx="17">
                  <c:v>27.645</c:v>
                </c:pt>
                <c:pt idx="18">
                  <c:v>30.28</c:v>
                </c:pt>
                <c:pt idx="19">
                  <c:v>33.039000000000001</c:v>
                </c:pt>
                <c:pt idx="20">
                  <c:v>35.862000000000002</c:v>
                </c:pt>
                <c:pt idx="21">
                  <c:v>38.683</c:v>
                </c:pt>
                <c:pt idx="22">
                  <c:v>41.448999999999998</c:v>
                </c:pt>
                <c:pt idx="23">
                  <c:v>44.131</c:v>
                </c:pt>
                <c:pt idx="24">
                  <c:v>46.712000000000003</c:v>
                </c:pt>
                <c:pt idx="25">
                  <c:v>49.191000000000003</c:v>
                </c:pt>
                <c:pt idx="26">
                  <c:v>51.567</c:v>
                </c:pt>
                <c:pt idx="27">
                  <c:v>53.823</c:v>
                </c:pt>
                <c:pt idx="28">
                  <c:v>55.922000000000004</c:v>
                </c:pt>
                <c:pt idx="29">
                  <c:v>57.817</c:v>
                </c:pt>
                <c:pt idx="30">
                  <c:v>59.465000000000003</c:v>
                </c:pt>
                <c:pt idx="31">
                  <c:v>60.817999999999998</c:v>
                </c:pt>
                <c:pt idx="32">
                  <c:v>61.823999999999998</c:v>
                </c:pt>
                <c:pt idx="33">
                  <c:v>62.42</c:v>
                </c:pt>
                <c:pt idx="34">
                  <c:v>62.542000000000002</c:v>
                </c:pt>
              </c:numCache>
            </c:numRef>
          </c:yVal>
          <c:smooth val="1"/>
        </c:ser>
        <c:ser>
          <c:idx val="16"/>
          <c:order val="30"/>
          <c:tx>
            <c:v>P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'!$BC$4:$BC$32</c:f>
              <c:numCache>
                <c:formatCode>General</c:formatCode>
                <c:ptCount val="29"/>
                <c:pt idx="0">
                  <c:v>0</c:v>
                </c:pt>
                <c:pt idx="1">
                  <c:v>0.18000000000000682</c:v>
                </c:pt>
                <c:pt idx="2">
                  <c:v>0.37000000000000455</c:v>
                </c:pt>
                <c:pt idx="3">
                  <c:v>0.54999999999999716</c:v>
                </c:pt>
                <c:pt idx="4">
                  <c:v>0.73999999999999488</c:v>
                </c:pt>
                <c:pt idx="5">
                  <c:v>0.92000000000000171</c:v>
                </c:pt>
                <c:pt idx="6">
                  <c:v>1.1100000000000136</c:v>
                </c:pt>
                <c:pt idx="7">
                  <c:v>1.289999999999992</c:v>
                </c:pt>
                <c:pt idx="8">
                  <c:v>1.4799999999999898</c:v>
                </c:pt>
                <c:pt idx="9">
                  <c:v>1.6700000000000017</c:v>
                </c:pt>
                <c:pt idx="10">
                  <c:v>1.8599999999999994</c:v>
                </c:pt>
                <c:pt idx="11">
                  <c:v>2.0400000000000063</c:v>
                </c:pt>
                <c:pt idx="12">
                  <c:v>2.230000000000004</c:v>
                </c:pt>
                <c:pt idx="13">
                  <c:v>2.4200000000000159</c:v>
                </c:pt>
                <c:pt idx="14">
                  <c:v>2.5999999999999943</c:v>
                </c:pt>
                <c:pt idx="15">
                  <c:v>2.789999999999992</c:v>
                </c:pt>
                <c:pt idx="16">
                  <c:v>2.980000000000004</c:v>
                </c:pt>
                <c:pt idx="17">
                  <c:v>3.1700000000000017</c:v>
                </c:pt>
                <c:pt idx="18">
                  <c:v>3.3599999999999994</c:v>
                </c:pt>
                <c:pt idx="19">
                  <c:v>3.5500000000000114</c:v>
                </c:pt>
                <c:pt idx="20">
                  <c:v>3.7400000000000091</c:v>
                </c:pt>
                <c:pt idx="21">
                  <c:v>3.9300000000000068</c:v>
                </c:pt>
                <c:pt idx="22">
                  <c:v>4.1299999999999955</c:v>
                </c:pt>
                <c:pt idx="23">
                  <c:v>4.3200000000000074</c:v>
                </c:pt>
                <c:pt idx="24">
                  <c:v>4.5100000000000051</c:v>
                </c:pt>
                <c:pt idx="25">
                  <c:v>4.710000000000008</c:v>
                </c:pt>
                <c:pt idx="26">
                  <c:v>4.9000000000000057</c:v>
                </c:pt>
                <c:pt idx="27">
                  <c:v>5.0900000000000034</c:v>
                </c:pt>
                <c:pt idx="28">
                  <c:v>5.0900000000000034</c:v>
                </c:pt>
              </c:numCache>
            </c:numRef>
          </c:xVal>
          <c:yVal>
            <c:numRef>
              <c:f>'Refined Data '!$BD$4:$BD$32</c:f>
              <c:numCache>
                <c:formatCode>General</c:formatCode>
                <c:ptCount val="29"/>
                <c:pt idx="0">
                  <c:v>0</c:v>
                </c:pt>
                <c:pt idx="1">
                  <c:v>0.51</c:v>
                </c:pt>
                <c:pt idx="2">
                  <c:v>1.117</c:v>
                </c:pt>
                <c:pt idx="3">
                  <c:v>1.885</c:v>
                </c:pt>
                <c:pt idx="4">
                  <c:v>2.8650000000000002</c:v>
                </c:pt>
                <c:pt idx="5">
                  <c:v>4.0960000000000001</c:v>
                </c:pt>
                <c:pt idx="6">
                  <c:v>5.6189999999999998</c:v>
                </c:pt>
                <c:pt idx="7">
                  <c:v>7.4609999999999994</c:v>
                </c:pt>
                <c:pt idx="8">
                  <c:v>9.5910000000000011</c:v>
                </c:pt>
                <c:pt idx="9">
                  <c:v>11.921000000000001</c:v>
                </c:pt>
                <c:pt idx="10">
                  <c:v>14.346</c:v>
                </c:pt>
                <c:pt idx="11">
                  <c:v>16.8</c:v>
                </c:pt>
                <c:pt idx="12">
                  <c:v>19.283999999999999</c:v>
                </c:pt>
                <c:pt idx="13">
                  <c:v>21.865000000000002</c:v>
                </c:pt>
                <c:pt idx="14">
                  <c:v>24.651</c:v>
                </c:pt>
                <c:pt idx="15">
                  <c:v>27.71</c:v>
                </c:pt>
                <c:pt idx="16">
                  <c:v>31.02</c:v>
                </c:pt>
                <c:pt idx="17">
                  <c:v>34.463000000000001</c:v>
                </c:pt>
                <c:pt idx="18">
                  <c:v>37.853000000000002</c:v>
                </c:pt>
                <c:pt idx="19">
                  <c:v>40.981999999999999</c:v>
                </c:pt>
                <c:pt idx="20">
                  <c:v>43.679000000000002</c:v>
                </c:pt>
                <c:pt idx="21">
                  <c:v>45.872</c:v>
                </c:pt>
                <c:pt idx="22">
                  <c:v>47.594999999999999</c:v>
                </c:pt>
                <c:pt idx="23">
                  <c:v>48.948</c:v>
                </c:pt>
                <c:pt idx="24">
                  <c:v>50.024999999999999</c:v>
                </c:pt>
                <c:pt idx="25">
                  <c:v>50.871000000000002</c:v>
                </c:pt>
                <c:pt idx="26">
                  <c:v>51.460999999999999</c:v>
                </c:pt>
                <c:pt idx="27">
                  <c:v>51.71</c:v>
                </c:pt>
                <c:pt idx="28">
                  <c:v>51.71</c:v>
                </c:pt>
              </c:numCache>
            </c:numRef>
          </c:yVal>
          <c:smooth val="1"/>
        </c:ser>
        <c:ser>
          <c:idx val="10"/>
          <c:order val="31"/>
          <c:tx>
            <c:v>N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'!$AN$4:$AN$49</c:f>
              <c:numCache>
                <c:formatCode>General</c:formatCode>
                <c:ptCount val="46"/>
                <c:pt idx="0">
                  <c:v>0</c:v>
                </c:pt>
                <c:pt idx="1">
                  <c:v>0.10000000000002274</c:v>
                </c:pt>
                <c:pt idx="2">
                  <c:v>0.20000000000001705</c:v>
                </c:pt>
                <c:pt idx="3">
                  <c:v>0.31000000000001648</c:v>
                </c:pt>
                <c:pt idx="4">
                  <c:v>0.4100000000000108</c:v>
                </c:pt>
                <c:pt idx="5">
                  <c:v>0.51000000000000512</c:v>
                </c:pt>
                <c:pt idx="6">
                  <c:v>0.61000000000002785</c:v>
                </c:pt>
                <c:pt idx="7">
                  <c:v>0.72000000000001307</c:v>
                </c:pt>
                <c:pt idx="8">
                  <c:v>0.8200000000000216</c:v>
                </c:pt>
                <c:pt idx="9">
                  <c:v>0.93000000000002103</c:v>
                </c:pt>
                <c:pt idx="10">
                  <c:v>1.0300000000000296</c:v>
                </c:pt>
                <c:pt idx="11">
                  <c:v>1.1400000000000148</c:v>
                </c:pt>
                <c:pt idx="12">
                  <c:v>1.2400000000000091</c:v>
                </c:pt>
                <c:pt idx="13">
                  <c:v>1.3500000000000227</c:v>
                </c:pt>
                <c:pt idx="14">
                  <c:v>1.4500000000000171</c:v>
                </c:pt>
                <c:pt idx="15">
                  <c:v>1.5600000000000165</c:v>
                </c:pt>
                <c:pt idx="16">
                  <c:v>1.6600000000000108</c:v>
                </c:pt>
                <c:pt idx="17">
                  <c:v>1.7600000000000051</c:v>
                </c:pt>
                <c:pt idx="18">
                  <c:v>1.8700000000000188</c:v>
                </c:pt>
                <c:pt idx="19">
                  <c:v>1.9700000000000131</c:v>
                </c:pt>
                <c:pt idx="20">
                  <c:v>2.0800000000000125</c:v>
                </c:pt>
                <c:pt idx="21">
                  <c:v>2.180000000000021</c:v>
                </c:pt>
                <c:pt idx="22">
                  <c:v>2.2900000000000205</c:v>
                </c:pt>
                <c:pt idx="23">
                  <c:v>2.3900000000000148</c:v>
                </c:pt>
                <c:pt idx="24">
                  <c:v>2.5</c:v>
                </c:pt>
                <c:pt idx="25">
                  <c:v>2.6100000000000136</c:v>
                </c:pt>
                <c:pt idx="26">
                  <c:v>2.7200000000000131</c:v>
                </c:pt>
                <c:pt idx="27">
                  <c:v>2.8200000000000074</c:v>
                </c:pt>
                <c:pt idx="28">
                  <c:v>2.930000000000021</c:v>
                </c:pt>
                <c:pt idx="29">
                  <c:v>3.0400000000000063</c:v>
                </c:pt>
                <c:pt idx="30">
                  <c:v>3.1500000000000199</c:v>
                </c:pt>
                <c:pt idx="31">
                  <c:v>3.2500000000000142</c:v>
                </c:pt>
                <c:pt idx="32">
                  <c:v>3.3600000000000136</c:v>
                </c:pt>
                <c:pt idx="33">
                  <c:v>3.4700000000000273</c:v>
                </c:pt>
                <c:pt idx="34">
                  <c:v>3.5800000000000125</c:v>
                </c:pt>
                <c:pt idx="35">
                  <c:v>3.6900000000000261</c:v>
                </c:pt>
                <c:pt idx="36">
                  <c:v>3.7900000000000205</c:v>
                </c:pt>
                <c:pt idx="37">
                  <c:v>3.8975000000000222</c:v>
                </c:pt>
                <c:pt idx="38">
                  <c:v>3.9975000000000307</c:v>
                </c:pt>
                <c:pt idx="39">
                  <c:v>4.1075000000000301</c:v>
                </c:pt>
                <c:pt idx="40">
                  <c:v>4.2175000000000153</c:v>
                </c:pt>
                <c:pt idx="41">
                  <c:v>4.327500000000029</c:v>
                </c:pt>
                <c:pt idx="42">
                  <c:v>4.4375000000000284</c:v>
                </c:pt>
                <c:pt idx="43">
                  <c:v>4.5475000000000279</c:v>
                </c:pt>
                <c:pt idx="44">
                  <c:v>4.6575000000000273</c:v>
                </c:pt>
                <c:pt idx="45">
                  <c:v>4.7575000000000216</c:v>
                </c:pt>
              </c:numCache>
            </c:numRef>
          </c:xVal>
          <c:yVal>
            <c:numRef>
              <c:f>'Refined Data '!$AO$4:$AO$49</c:f>
              <c:numCache>
                <c:formatCode>General</c:formatCode>
                <c:ptCount val="46"/>
                <c:pt idx="0">
                  <c:v>0</c:v>
                </c:pt>
                <c:pt idx="1">
                  <c:v>8.6999999999999744E-2</c:v>
                </c:pt>
                <c:pt idx="2">
                  <c:v>0.15899999999999981</c:v>
                </c:pt>
                <c:pt idx="3">
                  <c:v>0.25199999999999978</c:v>
                </c:pt>
                <c:pt idx="4">
                  <c:v>0.41899999999999959</c:v>
                </c:pt>
                <c:pt idx="5">
                  <c:v>0.71499999999999986</c:v>
                </c:pt>
                <c:pt idx="6">
                  <c:v>1.1819999999999995</c:v>
                </c:pt>
                <c:pt idx="7">
                  <c:v>1.8329999999999997</c:v>
                </c:pt>
                <c:pt idx="8">
                  <c:v>2.6509999999999998</c:v>
                </c:pt>
                <c:pt idx="9">
                  <c:v>3.5859999999999994</c:v>
                </c:pt>
                <c:pt idx="10">
                  <c:v>4.5759999999999996</c:v>
                </c:pt>
                <c:pt idx="11">
                  <c:v>5.5709999999999997</c:v>
                </c:pt>
                <c:pt idx="12">
                  <c:v>6.5609999999999999</c:v>
                </c:pt>
                <c:pt idx="13">
                  <c:v>7.5839999999999996</c:v>
                </c:pt>
                <c:pt idx="14">
                  <c:v>8.7119999999999997</c:v>
                </c:pt>
                <c:pt idx="15">
                  <c:v>10.024999999999999</c:v>
                </c:pt>
                <c:pt idx="16">
                  <c:v>11.582999999999998</c:v>
                </c:pt>
                <c:pt idx="17">
                  <c:v>13.404</c:v>
                </c:pt>
                <c:pt idx="18">
                  <c:v>15.469999999999999</c:v>
                </c:pt>
                <c:pt idx="19">
                  <c:v>17.73</c:v>
                </c:pt>
                <c:pt idx="20">
                  <c:v>20.114000000000001</c:v>
                </c:pt>
                <c:pt idx="21">
                  <c:v>22.55</c:v>
                </c:pt>
                <c:pt idx="22">
                  <c:v>24.994</c:v>
                </c:pt>
                <c:pt idx="23">
                  <c:v>27.443000000000001</c:v>
                </c:pt>
                <c:pt idx="24">
                  <c:v>29.93</c:v>
                </c:pt>
                <c:pt idx="25">
                  <c:v>32.510999999999996</c:v>
                </c:pt>
                <c:pt idx="26">
                  <c:v>35.234999999999999</c:v>
                </c:pt>
                <c:pt idx="27">
                  <c:v>38.127000000000002</c:v>
                </c:pt>
                <c:pt idx="28">
                  <c:v>41.183999999999997</c:v>
                </c:pt>
                <c:pt idx="29">
                  <c:v>44.366</c:v>
                </c:pt>
                <c:pt idx="30">
                  <c:v>47.612000000000002</c:v>
                </c:pt>
                <c:pt idx="31">
                  <c:v>50.847999999999999</c:v>
                </c:pt>
                <c:pt idx="32">
                  <c:v>54.012999999999998</c:v>
                </c:pt>
                <c:pt idx="33">
                  <c:v>57.075000000000003</c:v>
                </c:pt>
                <c:pt idx="34">
                  <c:v>60.036000000000001</c:v>
                </c:pt>
                <c:pt idx="35">
                  <c:v>62.916000000000004</c:v>
                </c:pt>
                <c:pt idx="36">
                  <c:v>65.733000000000004</c:v>
                </c:pt>
                <c:pt idx="37">
                  <c:v>68.471999999999994</c:v>
                </c:pt>
                <c:pt idx="38">
                  <c:v>71.076999999999998</c:v>
                </c:pt>
                <c:pt idx="39">
                  <c:v>73.460999999999999</c:v>
                </c:pt>
                <c:pt idx="40">
                  <c:v>75.533000000000001</c:v>
                </c:pt>
                <c:pt idx="41">
                  <c:v>77.228999999999999</c:v>
                </c:pt>
                <c:pt idx="42">
                  <c:v>78.534000000000006</c:v>
                </c:pt>
                <c:pt idx="43">
                  <c:v>79.474000000000004</c:v>
                </c:pt>
                <c:pt idx="44">
                  <c:v>80.081000000000003</c:v>
                </c:pt>
                <c:pt idx="45">
                  <c:v>80.370999999999995</c:v>
                </c:pt>
              </c:numCache>
            </c:numRef>
          </c:yVal>
          <c:smooth val="1"/>
        </c:ser>
        <c:ser>
          <c:idx val="12"/>
          <c:order val="32"/>
          <c:tx>
            <c:v>N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'!$AQ$4:$AQ$52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</c:numCache>
            </c:numRef>
          </c:xVal>
          <c:yVal>
            <c:numRef>
              <c:f>'Refined Data '!$AR$4:$AR$52</c:f>
              <c:numCache>
                <c:formatCode>General</c:formatCode>
                <c:ptCount val="49"/>
                <c:pt idx="0">
                  <c:v>0</c:v>
                </c:pt>
                <c:pt idx="1">
                  <c:v>1.9999999999999574E-2</c:v>
                </c:pt>
                <c:pt idx="2">
                  <c:v>5.7999999999999829E-2</c:v>
                </c:pt>
                <c:pt idx="3">
                  <c:v>9.2999999999999972E-2</c:v>
                </c:pt>
                <c:pt idx="4">
                  <c:v>0.12199999999999989</c:v>
                </c:pt>
                <c:pt idx="5">
                  <c:v>0.16899999999999959</c:v>
                </c:pt>
                <c:pt idx="6">
                  <c:v>0.27899999999999991</c:v>
                </c:pt>
                <c:pt idx="7">
                  <c:v>0.51099999999999923</c:v>
                </c:pt>
                <c:pt idx="8">
                  <c:v>0.90999999999999925</c:v>
                </c:pt>
                <c:pt idx="9">
                  <c:v>1.4959999999999996</c:v>
                </c:pt>
                <c:pt idx="10">
                  <c:v>2.2489999999999997</c:v>
                </c:pt>
                <c:pt idx="11">
                  <c:v>3.117</c:v>
                </c:pt>
                <c:pt idx="12">
                  <c:v>4.0359999999999996</c:v>
                </c:pt>
                <c:pt idx="13">
                  <c:v>4.9550000000000001</c:v>
                </c:pt>
                <c:pt idx="14">
                  <c:v>5.8679999999999994</c:v>
                </c:pt>
                <c:pt idx="15">
                  <c:v>6.8109999999999999</c:v>
                </c:pt>
                <c:pt idx="16">
                  <c:v>7.8489999999999993</c:v>
                </c:pt>
                <c:pt idx="17">
                  <c:v>9.052999999999999</c:v>
                </c:pt>
                <c:pt idx="18">
                  <c:v>10.472</c:v>
                </c:pt>
                <c:pt idx="19">
                  <c:v>12.128</c:v>
                </c:pt>
                <c:pt idx="20">
                  <c:v>14.013</c:v>
                </c:pt>
                <c:pt idx="21">
                  <c:v>16.099</c:v>
                </c:pt>
                <c:pt idx="22">
                  <c:v>18.338999999999999</c:v>
                </c:pt>
                <c:pt idx="23">
                  <c:v>20.681999999999999</c:v>
                </c:pt>
                <c:pt idx="24">
                  <c:v>23.097999999999999</c:v>
                </c:pt>
                <c:pt idx="25">
                  <c:v>25.581999999999997</c:v>
                </c:pt>
                <c:pt idx="26">
                  <c:v>28.157</c:v>
                </c:pt>
                <c:pt idx="27">
                  <c:v>30.847999999999999</c:v>
                </c:pt>
                <c:pt idx="28">
                  <c:v>33.673000000000002</c:v>
                </c:pt>
                <c:pt idx="29">
                  <c:v>36.633000000000003</c:v>
                </c:pt>
                <c:pt idx="30">
                  <c:v>39.707999999999998</c:v>
                </c:pt>
                <c:pt idx="31">
                  <c:v>42.858000000000004</c:v>
                </c:pt>
                <c:pt idx="32">
                  <c:v>46.028000000000006</c:v>
                </c:pt>
                <c:pt idx="33">
                  <c:v>49.158000000000001</c:v>
                </c:pt>
                <c:pt idx="34">
                  <c:v>52.202000000000005</c:v>
                </c:pt>
                <c:pt idx="35">
                  <c:v>55.139000000000003</c:v>
                </c:pt>
                <c:pt idx="36">
                  <c:v>57.975000000000001</c:v>
                </c:pt>
                <c:pt idx="37">
                  <c:v>60.728999999999999</c:v>
                </c:pt>
                <c:pt idx="38">
                  <c:v>63.422000000000004</c:v>
                </c:pt>
                <c:pt idx="39">
                  <c:v>66.063999999999993</c:v>
                </c:pt>
                <c:pt idx="40">
                  <c:v>68.641999999999996</c:v>
                </c:pt>
                <c:pt idx="41">
                  <c:v>71.114999999999995</c:v>
                </c:pt>
                <c:pt idx="42">
                  <c:v>73.421999999999997</c:v>
                </c:pt>
                <c:pt idx="43">
                  <c:v>75.504999999999995</c:v>
                </c:pt>
                <c:pt idx="44">
                  <c:v>77.323999999999998</c:v>
                </c:pt>
                <c:pt idx="45">
                  <c:v>78.853999999999999</c:v>
                </c:pt>
                <c:pt idx="46">
                  <c:v>80.066000000000003</c:v>
                </c:pt>
                <c:pt idx="47">
                  <c:v>80.917000000000002</c:v>
                </c:pt>
                <c:pt idx="48">
                  <c:v>81.352000000000004</c:v>
                </c:pt>
              </c:numCache>
            </c:numRef>
          </c:yVal>
          <c:smooth val="1"/>
        </c:ser>
        <c:ser>
          <c:idx val="11"/>
          <c:order val="33"/>
          <c:tx>
            <c:v>N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'!$AT$4:$AT$74</c:f>
              <c:numCache>
                <c:formatCode>General</c:formatCode>
                <c:ptCount val="71"/>
                <c:pt idx="0">
                  <c:v>0</c:v>
                </c:pt>
                <c:pt idx="1">
                  <c:v>9.4E-2</c:v>
                </c:pt>
                <c:pt idx="2">
                  <c:v>0.188</c:v>
                </c:pt>
                <c:pt idx="3">
                  <c:v>0.28200000000000003</c:v>
                </c:pt>
                <c:pt idx="4">
                  <c:v>0.376</c:v>
                </c:pt>
                <c:pt idx="5">
                  <c:v>0.47</c:v>
                </c:pt>
                <c:pt idx="6">
                  <c:v>0.56399999999999995</c:v>
                </c:pt>
                <c:pt idx="7">
                  <c:v>0.65799999999999992</c:v>
                </c:pt>
                <c:pt idx="8">
                  <c:v>0.75199999999999989</c:v>
                </c:pt>
                <c:pt idx="9">
                  <c:v>0.84599999999999986</c:v>
                </c:pt>
                <c:pt idx="10">
                  <c:v>0.93999999999999984</c:v>
                </c:pt>
                <c:pt idx="11">
                  <c:v>1.0339999999999998</c:v>
                </c:pt>
                <c:pt idx="12">
                  <c:v>1.1279999999999999</c:v>
                </c:pt>
                <c:pt idx="13">
                  <c:v>1.222</c:v>
                </c:pt>
                <c:pt idx="14">
                  <c:v>1.3160000000000001</c:v>
                </c:pt>
                <c:pt idx="15">
                  <c:v>1.4100000000000001</c:v>
                </c:pt>
                <c:pt idx="16">
                  <c:v>1.5040000000000002</c:v>
                </c:pt>
                <c:pt idx="17">
                  <c:v>1.5980000000000003</c:v>
                </c:pt>
                <c:pt idx="18">
                  <c:v>1.6920000000000004</c:v>
                </c:pt>
                <c:pt idx="19">
                  <c:v>1.7860000000000005</c:v>
                </c:pt>
                <c:pt idx="20">
                  <c:v>1.8800000000000006</c:v>
                </c:pt>
                <c:pt idx="21">
                  <c:v>1.9740000000000006</c:v>
                </c:pt>
                <c:pt idx="22">
                  <c:v>2.0680000000000005</c:v>
                </c:pt>
                <c:pt idx="23">
                  <c:v>2.1620000000000004</c:v>
                </c:pt>
                <c:pt idx="24">
                  <c:v>2.2560000000000002</c:v>
                </c:pt>
                <c:pt idx="25">
                  <c:v>2.35</c:v>
                </c:pt>
                <c:pt idx="26">
                  <c:v>2.444</c:v>
                </c:pt>
                <c:pt idx="27">
                  <c:v>2.5379999999999998</c:v>
                </c:pt>
                <c:pt idx="28">
                  <c:v>2.6319999999999997</c:v>
                </c:pt>
                <c:pt idx="29">
                  <c:v>2.7259999999999995</c:v>
                </c:pt>
                <c:pt idx="30">
                  <c:v>2.8199999999999994</c:v>
                </c:pt>
                <c:pt idx="31">
                  <c:v>2.9139999999999993</c:v>
                </c:pt>
                <c:pt idx="32">
                  <c:v>3.0079999999999991</c:v>
                </c:pt>
                <c:pt idx="33">
                  <c:v>3.101999999999999</c:v>
                </c:pt>
                <c:pt idx="34">
                  <c:v>3.1959999999999988</c:v>
                </c:pt>
                <c:pt idx="35">
                  <c:v>3.2899999999999987</c:v>
                </c:pt>
                <c:pt idx="36">
                  <c:v>3.3839999999999986</c:v>
                </c:pt>
                <c:pt idx="37">
                  <c:v>3.4779999999999984</c:v>
                </c:pt>
                <c:pt idx="38">
                  <c:v>3.5719999999999983</c:v>
                </c:pt>
                <c:pt idx="39">
                  <c:v>3.6659999999999981</c:v>
                </c:pt>
                <c:pt idx="40">
                  <c:v>3.759999999999998</c:v>
                </c:pt>
                <c:pt idx="41">
                  <c:v>3.8539999999999979</c:v>
                </c:pt>
                <c:pt idx="42">
                  <c:v>3.9479999999999977</c:v>
                </c:pt>
                <c:pt idx="43">
                  <c:v>4.041999999999998</c:v>
                </c:pt>
                <c:pt idx="44">
                  <c:v>4.1359999999999983</c:v>
                </c:pt>
                <c:pt idx="45">
                  <c:v>4.2299999999999986</c:v>
                </c:pt>
                <c:pt idx="46">
                  <c:v>4.323999999999999</c:v>
                </c:pt>
                <c:pt idx="47">
                  <c:v>4.4179999999999993</c:v>
                </c:pt>
                <c:pt idx="48">
                  <c:v>4.5119999999999996</c:v>
                </c:pt>
                <c:pt idx="49">
                  <c:v>4.6059999999999999</c:v>
                </c:pt>
                <c:pt idx="50">
                  <c:v>4.7</c:v>
                </c:pt>
                <c:pt idx="51">
                  <c:v>4.7940000000000005</c:v>
                </c:pt>
                <c:pt idx="52">
                  <c:v>4.8880000000000008</c:v>
                </c:pt>
                <c:pt idx="53">
                  <c:v>4.9820000000000011</c:v>
                </c:pt>
                <c:pt idx="54">
                  <c:v>5.0760000000000014</c:v>
                </c:pt>
                <c:pt idx="55">
                  <c:v>5.1700000000000017</c:v>
                </c:pt>
                <c:pt idx="56">
                  <c:v>5.264000000000002</c:v>
                </c:pt>
                <c:pt idx="57">
                  <c:v>5.3580000000000023</c:v>
                </c:pt>
                <c:pt idx="58">
                  <c:v>5.4520000000000026</c:v>
                </c:pt>
                <c:pt idx="59">
                  <c:v>5.5460000000000029</c:v>
                </c:pt>
                <c:pt idx="60">
                  <c:v>5.6400000000000032</c:v>
                </c:pt>
                <c:pt idx="61">
                  <c:v>5.7340000000000035</c:v>
                </c:pt>
                <c:pt idx="62">
                  <c:v>5.8280000000000038</c:v>
                </c:pt>
                <c:pt idx="63">
                  <c:v>5.9220000000000041</c:v>
                </c:pt>
                <c:pt idx="64">
                  <c:v>6.0160000000000045</c:v>
                </c:pt>
                <c:pt idx="65">
                  <c:v>6.1100000000000048</c:v>
                </c:pt>
                <c:pt idx="66">
                  <c:v>6.2040000000000051</c:v>
                </c:pt>
                <c:pt idx="67">
                  <c:v>6.2980000000000054</c:v>
                </c:pt>
                <c:pt idx="68">
                  <c:v>6.3920000000000057</c:v>
                </c:pt>
                <c:pt idx="69">
                  <c:v>6.486000000000006</c:v>
                </c:pt>
                <c:pt idx="70">
                  <c:v>6.5800000000000063</c:v>
                </c:pt>
              </c:numCache>
            </c:numRef>
          </c:xVal>
          <c:yVal>
            <c:numRef>
              <c:f>'Refined Data '!$AU$4:$AU$74</c:f>
              <c:numCache>
                <c:formatCode>General</c:formatCode>
                <c:ptCount val="71"/>
                <c:pt idx="0">
                  <c:v>0</c:v>
                </c:pt>
                <c:pt idx="1">
                  <c:v>2.9999999999999361E-2</c:v>
                </c:pt>
                <c:pt idx="2">
                  <c:v>0.13600000000000101</c:v>
                </c:pt>
                <c:pt idx="3">
                  <c:v>0.37000000000000099</c:v>
                </c:pt>
                <c:pt idx="4">
                  <c:v>0.78200000000000003</c:v>
                </c:pt>
                <c:pt idx="5">
                  <c:v>1.399</c:v>
                </c:pt>
                <c:pt idx="6">
                  <c:v>2.2069999999999999</c:v>
                </c:pt>
                <c:pt idx="7">
                  <c:v>3.157</c:v>
                </c:pt>
                <c:pt idx="8">
                  <c:v>4.1790000000000003</c:v>
                </c:pt>
                <c:pt idx="9">
                  <c:v>5.2230000000000008</c:v>
                </c:pt>
                <c:pt idx="10">
                  <c:v>6.2729999999999997</c:v>
                </c:pt>
                <c:pt idx="11">
                  <c:v>7.3470000000000004</c:v>
                </c:pt>
                <c:pt idx="12">
                  <c:v>8.4860000000000007</c:v>
                </c:pt>
                <c:pt idx="13">
                  <c:v>9.7289999999999992</c:v>
                </c:pt>
                <c:pt idx="14">
                  <c:v>11.113</c:v>
                </c:pt>
                <c:pt idx="15">
                  <c:v>12.664000000000001</c:v>
                </c:pt>
                <c:pt idx="16">
                  <c:v>14.403</c:v>
                </c:pt>
                <c:pt idx="17">
                  <c:v>16.335000000000001</c:v>
                </c:pt>
                <c:pt idx="18">
                  <c:v>18.451000000000001</c:v>
                </c:pt>
                <c:pt idx="19">
                  <c:v>20.733000000000001</c:v>
                </c:pt>
                <c:pt idx="20">
                  <c:v>23.173000000000002</c:v>
                </c:pt>
                <c:pt idx="21">
                  <c:v>25.780999999999999</c:v>
                </c:pt>
                <c:pt idx="22">
                  <c:v>28.585000000000001</c:v>
                </c:pt>
                <c:pt idx="23">
                  <c:v>31.624000000000002</c:v>
                </c:pt>
                <c:pt idx="24">
                  <c:v>34.939</c:v>
                </c:pt>
                <c:pt idx="25">
                  <c:v>38.575000000000003</c:v>
                </c:pt>
                <c:pt idx="26">
                  <c:v>42.567999999999998</c:v>
                </c:pt>
                <c:pt idx="27">
                  <c:v>46.933999999999997</c:v>
                </c:pt>
                <c:pt idx="28">
                  <c:v>51.66</c:v>
                </c:pt>
                <c:pt idx="29">
                  <c:v>56.713999999999999</c:v>
                </c:pt>
                <c:pt idx="30">
                  <c:v>62.052999999999997</c:v>
                </c:pt>
                <c:pt idx="31">
                  <c:v>67.646000000000001</c:v>
                </c:pt>
                <c:pt idx="32">
                  <c:v>73.478999999999999</c:v>
                </c:pt>
                <c:pt idx="33">
                  <c:v>79.551999999999992</c:v>
                </c:pt>
                <c:pt idx="34">
                  <c:v>85.870999999999995</c:v>
                </c:pt>
                <c:pt idx="35">
                  <c:v>92.429999999999993</c:v>
                </c:pt>
                <c:pt idx="36">
                  <c:v>99.216999999999999</c:v>
                </c:pt>
                <c:pt idx="37">
                  <c:v>106.205</c:v>
                </c:pt>
                <c:pt idx="38">
                  <c:v>113.357</c:v>
                </c:pt>
                <c:pt idx="39">
                  <c:v>120.623</c:v>
                </c:pt>
                <c:pt idx="40">
                  <c:v>127.932</c:v>
                </c:pt>
                <c:pt idx="41">
                  <c:v>135.196</c:v>
                </c:pt>
                <c:pt idx="42">
                  <c:v>142.32400000000001</c:v>
                </c:pt>
                <c:pt idx="43">
                  <c:v>149.232</c:v>
                </c:pt>
                <c:pt idx="44">
                  <c:v>155.86599999999999</c:v>
                </c:pt>
                <c:pt idx="45">
                  <c:v>162.20599999999999</c:v>
                </c:pt>
                <c:pt idx="46">
                  <c:v>168.26599999999999</c:v>
                </c:pt>
                <c:pt idx="47">
                  <c:v>174.09100000000001</c:v>
                </c:pt>
                <c:pt idx="48">
                  <c:v>179.75200000000001</c:v>
                </c:pt>
                <c:pt idx="49">
                  <c:v>185.32499999999999</c:v>
                </c:pt>
                <c:pt idx="50">
                  <c:v>190.87899999999999</c:v>
                </c:pt>
                <c:pt idx="51">
                  <c:v>196.46</c:v>
                </c:pt>
                <c:pt idx="52">
                  <c:v>202.084</c:v>
                </c:pt>
                <c:pt idx="53">
                  <c:v>207.74799999999999</c:v>
                </c:pt>
                <c:pt idx="54">
                  <c:v>213.44200000000001</c:v>
                </c:pt>
                <c:pt idx="55">
                  <c:v>219.15899999999999</c:v>
                </c:pt>
                <c:pt idx="56">
                  <c:v>224.89400000000001</c:v>
                </c:pt>
                <c:pt idx="57">
                  <c:v>230.65299999999999</c:v>
                </c:pt>
                <c:pt idx="58">
                  <c:v>236.45</c:v>
                </c:pt>
                <c:pt idx="59">
                  <c:v>242.30500000000001</c:v>
                </c:pt>
                <c:pt idx="60">
                  <c:v>248.23</c:v>
                </c:pt>
                <c:pt idx="61">
                  <c:v>254.22800000000001</c:v>
                </c:pt>
                <c:pt idx="62">
                  <c:v>260.28399999999999</c:v>
                </c:pt>
                <c:pt idx="63">
                  <c:v>266.375</c:v>
                </c:pt>
                <c:pt idx="64">
                  <c:v>272.45300000000003</c:v>
                </c:pt>
                <c:pt idx="65">
                  <c:v>278.39800000000002</c:v>
                </c:pt>
                <c:pt idx="66">
                  <c:v>283.97800000000001</c:v>
                </c:pt>
                <c:pt idx="67">
                  <c:v>288.87800000000004</c:v>
                </c:pt>
                <c:pt idx="68">
                  <c:v>292.77700000000004</c:v>
                </c:pt>
                <c:pt idx="69">
                  <c:v>295.39800000000002</c:v>
                </c:pt>
                <c:pt idx="70">
                  <c:v>296.50200000000001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72416"/>
        <c:axId val="201374336"/>
      </c:scatterChart>
      <c:valAx>
        <c:axId val="201372416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1374336"/>
        <c:crosses val="autoZero"/>
        <c:crossBetween val="midCat"/>
      </c:valAx>
      <c:valAx>
        <c:axId val="201374336"/>
        <c:scaling>
          <c:orientation val="minMax"/>
          <c:max val="3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137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257351624969858"/>
          <c:y val="5.3056937908756985E-2"/>
          <c:w val="0.13010253982841438"/>
          <c:h val="0.89787181434394048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0507436570429"/>
          <c:y val="2.8252405949256338E-2"/>
          <c:w val="0.86235192475940514"/>
          <c:h val="0.82600284339457575"/>
        </c:manualLayout>
      </c:layout>
      <c:scatterChart>
        <c:scatterStyle val="smoothMarker"/>
        <c:varyColors val="0"/>
        <c:ser>
          <c:idx val="17"/>
          <c:order val="0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'!$A$64:$A$95</c:f>
              <c:numCache>
                <c:formatCode>General</c:formatCode>
                <c:ptCount val="32"/>
                <c:pt idx="0">
                  <c:v>6.0900000000000079</c:v>
                </c:pt>
                <c:pt idx="1">
                  <c:v>6.1950000000000083</c:v>
                </c:pt>
                <c:pt idx="2">
                  <c:v>6.3000000000000087</c:v>
                </c:pt>
                <c:pt idx="3">
                  <c:v>6.4050000000000091</c:v>
                </c:pt>
                <c:pt idx="4">
                  <c:v>6.5100000000000096</c:v>
                </c:pt>
                <c:pt idx="5">
                  <c:v>6.61500000000001</c:v>
                </c:pt>
                <c:pt idx="6">
                  <c:v>6.7200000000000104</c:v>
                </c:pt>
                <c:pt idx="7">
                  <c:v>6.8250000000000108</c:v>
                </c:pt>
                <c:pt idx="8">
                  <c:v>6.9300000000000113</c:v>
                </c:pt>
                <c:pt idx="9">
                  <c:v>7.0350000000000117</c:v>
                </c:pt>
                <c:pt idx="10">
                  <c:v>7.1400000000000121</c:v>
                </c:pt>
                <c:pt idx="11">
                  <c:v>7.2450000000000125</c:v>
                </c:pt>
                <c:pt idx="12">
                  <c:v>7.350000000000013</c:v>
                </c:pt>
                <c:pt idx="13">
                  <c:v>7.4550000000000134</c:v>
                </c:pt>
                <c:pt idx="14">
                  <c:v>7.5600000000000138</c:v>
                </c:pt>
                <c:pt idx="15">
                  <c:v>7.6650000000000142</c:v>
                </c:pt>
                <c:pt idx="16">
                  <c:v>7.7700000000000147</c:v>
                </c:pt>
                <c:pt idx="17">
                  <c:v>7.8750000000000151</c:v>
                </c:pt>
                <c:pt idx="18">
                  <c:v>7.9800000000000155</c:v>
                </c:pt>
                <c:pt idx="19">
                  <c:v>8.0850000000000151</c:v>
                </c:pt>
                <c:pt idx="20">
                  <c:v>8.1900000000000155</c:v>
                </c:pt>
                <c:pt idx="21">
                  <c:v>8.2950000000000159</c:v>
                </c:pt>
                <c:pt idx="22">
                  <c:v>8.4000000000000163</c:v>
                </c:pt>
                <c:pt idx="23">
                  <c:v>8.5050000000000168</c:v>
                </c:pt>
                <c:pt idx="24">
                  <c:v>8.6100000000000172</c:v>
                </c:pt>
                <c:pt idx="25">
                  <c:v>8.7150000000000176</c:v>
                </c:pt>
                <c:pt idx="26">
                  <c:v>8.820000000000018</c:v>
                </c:pt>
                <c:pt idx="27">
                  <c:v>8.9250000000000185</c:v>
                </c:pt>
                <c:pt idx="28">
                  <c:v>9.0300000000000189</c:v>
                </c:pt>
                <c:pt idx="29">
                  <c:v>9.1350000000000193</c:v>
                </c:pt>
                <c:pt idx="30">
                  <c:v>9.2400000000000198</c:v>
                </c:pt>
                <c:pt idx="31">
                  <c:v>9.3450000000000202</c:v>
                </c:pt>
              </c:numCache>
            </c:numRef>
          </c:xVal>
          <c:yVal>
            <c:numRef>
              <c:f>'Refined Data '!$B$64:$B$95</c:f>
              <c:numCache>
                <c:formatCode>General</c:formatCode>
                <c:ptCount val="32"/>
                <c:pt idx="0">
                  <c:v>29.486000000000001</c:v>
                </c:pt>
                <c:pt idx="1">
                  <c:v>29.427</c:v>
                </c:pt>
                <c:pt idx="2">
                  <c:v>29.268999999999998</c:v>
                </c:pt>
                <c:pt idx="3">
                  <c:v>28.994</c:v>
                </c:pt>
                <c:pt idx="4">
                  <c:v>28.591000000000001</c:v>
                </c:pt>
                <c:pt idx="5">
                  <c:v>28.058</c:v>
                </c:pt>
                <c:pt idx="6">
                  <c:v>27.422999999999998</c:v>
                </c:pt>
                <c:pt idx="7">
                  <c:v>26.731999999999999</c:v>
                </c:pt>
                <c:pt idx="8">
                  <c:v>26.042000000000002</c:v>
                </c:pt>
                <c:pt idx="9">
                  <c:v>25.398</c:v>
                </c:pt>
                <c:pt idx="10">
                  <c:v>24.821999999999999</c:v>
                </c:pt>
                <c:pt idx="11">
                  <c:v>24.311</c:v>
                </c:pt>
                <c:pt idx="12">
                  <c:v>23.847999999999999</c:v>
                </c:pt>
                <c:pt idx="13">
                  <c:v>23.401</c:v>
                </c:pt>
                <c:pt idx="14">
                  <c:v>22.931999999999999</c:v>
                </c:pt>
                <c:pt idx="15">
                  <c:v>22.399000000000001</c:v>
                </c:pt>
                <c:pt idx="16">
                  <c:v>21.754000000000001</c:v>
                </c:pt>
                <c:pt idx="17">
                  <c:v>20.952999999999999</c:v>
                </c:pt>
                <c:pt idx="18">
                  <c:v>19.957999999999998</c:v>
                </c:pt>
                <c:pt idx="19">
                  <c:v>18.751000000000001</c:v>
                </c:pt>
                <c:pt idx="20">
                  <c:v>17.331</c:v>
                </c:pt>
                <c:pt idx="21">
                  <c:v>15.722</c:v>
                </c:pt>
                <c:pt idx="22">
                  <c:v>13.97</c:v>
                </c:pt>
                <c:pt idx="23">
                  <c:v>12.141</c:v>
                </c:pt>
                <c:pt idx="24">
                  <c:v>10.329000000000001</c:v>
                </c:pt>
                <c:pt idx="25">
                  <c:v>8.6289999999999996</c:v>
                </c:pt>
                <c:pt idx="26">
                  <c:v>7.1289999999999996</c:v>
                </c:pt>
                <c:pt idx="27">
                  <c:v>5.891</c:v>
                </c:pt>
                <c:pt idx="28">
                  <c:v>4.9509999999999996</c:v>
                </c:pt>
                <c:pt idx="29">
                  <c:v>4.3280000000000003</c:v>
                </c:pt>
                <c:pt idx="30">
                  <c:v>4.0199999999999996</c:v>
                </c:pt>
                <c:pt idx="31">
                  <c:v>4.0140000000000002</c:v>
                </c:pt>
              </c:numCache>
            </c:numRef>
          </c:yVal>
          <c:smooth val="1"/>
        </c:ser>
        <c:ser>
          <c:idx val="18"/>
          <c:order val="1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'!$G$54:$G$309</c:f>
              <c:numCache>
                <c:formatCode>General</c:formatCode>
                <c:ptCount val="256"/>
                <c:pt idx="0">
                  <c:v>5.1000000000000085</c:v>
                </c:pt>
                <c:pt idx="1">
                  <c:v>5.2000000000000028</c:v>
                </c:pt>
                <c:pt idx="2">
                  <c:v>5.3200000000000074</c:v>
                </c:pt>
                <c:pt idx="3">
                  <c:v>5.4200000000000017</c:v>
                </c:pt>
                <c:pt idx="4">
                  <c:v>5.5400000000000063</c:v>
                </c:pt>
                <c:pt idx="5">
                  <c:v>5.6599999999999966</c:v>
                </c:pt>
                <c:pt idx="6">
                  <c:v>5.7599999999999909</c:v>
                </c:pt>
                <c:pt idx="7">
                  <c:v>5.8799999999999955</c:v>
                </c:pt>
                <c:pt idx="8">
                  <c:v>6</c:v>
                </c:pt>
                <c:pt idx="9">
                  <c:v>6.1200000000000045</c:v>
                </c:pt>
                <c:pt idx="10">
                  <c:v>6.2199999999999989</c:v>
                </c:pt>
                <c:pt idx="11">
                  <c:v>6.3400000000000034</c:v>
                </c:pt>
                <c:pt idx="12">
                  <c:v>6.4599999999999937</c:v>
                </c:pt>
                <c:pt idx="13">
                  <c:v>6.5799999999999983</c:v>
                </c:pt>
                <c:pt idx="14">
                  <c:v>6.7000000000000028</c:v>
                </c:pt>
                <c:pt idx="15">
                  <c:v>6.8000000000000114</c:v>
                </c:pt>
                <c:pt idx="16">
                  <c:v>6.9200000000000159</c:v>
                </c:pt>
                <c:pt idx="17">
                  <c:v>7.039999999999992</c:v>
                </c:pt>
                <c:pt idx="18">
                  <c:v>7.1599999999999966</c:v>
                </c:pt>
                <c:pt idx="19">
                  <c:v>7.2800000000000011</c:v>
                </c:pt>
                <c:pt idx="20">
                  <c:v>7.3799999999999955</c:v>
                </c:pt>
                <c:pt idx="21">
                  <c:v>7.5</c:v>
                </c:pt>
                <c:pt idx="22">
                  <c:v>7.6200000000000045</c:v>
                </c:pt>
                <c:pt idx="23">
                  <c:v>7.7399999999999949</c:v>
                </c:pt>
                <c:pt idx="24">
                  <c:v>7.8599999999999994</c:v>
                </c:pt>
                <c:pt idx="25">
                  <c:v>7.980000000000004</c:v>
                </c:pt>
                <c:pt idx="26">
                  <c:v>8.0800000000000125</c:v>
                </c:pt>
                <c:pt idx="27">
                  <c:v>8.2000000000000171</c:v>
                </c:pt>
                <c:pt idx="28">
                  <c:v>8.3199999999999932</c:v>
                </c:pt>
                <c:pt idx="29">
                  <c:v>8.4399999999999977</c:v>
                </c:pt>
                <c:pt idx="30">
                  <c:v>8.5600000000000023</c:v>
                </c:pt>
                <c:pt idx="31">
                  <c:v>8.6800000000000068</c:v>
                </c:pt>
                <c:pt idx="32">
                  <c:v>8.7999999999999972</c:v>
                </c:pt>
                <c:pt idx="33">
                  <c:v>8.9200000000000017</c:v>
                </c:pt>
                <c:pt idx="34">
                  <c:v>9.019999999999996</c:v>
                </c:pt>
                <c:pt idx="35">
                  <c:v>9.14</c:v>
                </c:pt>
                <c:pt idx="36">
                  <c:v>9.2600000000000051</c:v>
                </c:pt>
                <c:pt idx="37">
                  <c:v>9.3799999999999955</c:v>
                </c:pt>
                <c:pt idx="38">
                  <c:v>9.5</c:v>
                </c:pt>
                <c:pt idx="39">
                  <c:v>9.6200000000000045</c:v>
                </c:pt>
                <c:pt idx="40">
                  <c:v>9.7400000000000091</c:v>
                </c:pt>
                <c:pt idx="41">
                  <c:v>9.86</c:v>
                </c:pt>
                <c:pt idx="42">
                  <c:v>9.980000000000004</c:v>
                </c:pt>
                <c:pt idx="43">
                  <c:v>10.100000000000009</c:v>
                </c:pt>
                <c:pt idx="44">
                  <c:v>10.220000000000013</c:v>
                </c:pt>
                <c:pt idx="45">
                  <c:v>10.340000000000003</c:v>
                </c:pt>
                <c:pt idx="46">
                  <c:v>10.460000000000008</c:v>
                </c:pt>
                <c:pt idx="47">
                  <c:v>10.580000000000013</c:v>
                </c:pt>
                <c:pt idx="48">
                  <c:v>10.698181818181823</c:v>
                </c:pt>
                <c:pt idx="49">
                  <c:v>10.798181818181817</c:v>
                </c:pt>
                <c:pt idx="50">
                  <c:v>10.916363636363641</c:v>
                </c:pt>
                <c:pt idx="51">
                  <c:v>11.036363636363632</c:v>
                </c:pt>
                <c:pt idx="52">
                  <c:v>11.156363636363636</c:v>
                </c:pt>
                <c:pt idx="53">
                  <c:v>11.276363636363641</c:v>
                </c:pt>
                <c:pt idx="54">
                  <c:v>11.396363636363645</c:v>
                </c:pt>
                <c:pt idx="55">
                  <c:v>11.516363636363621</c:v>
                </c:pt>
                <c:pt idx="56">
                  <c:v>11.636363636363626</c:v>
                </c:pt>
                <c:pt idx="57">
                  <c:v>11.756363636363631</c:v>
                </c:pt>
                <c:pt idx="58">
                  <c:v>11.876363636363635</c:v>
                </c:pt>
                <c:pt idx="59">
                  <c:v>11.996363636363625</c:v>
                </c:pt>
                <c:pt idx="60">
                  <c:v>12.11636363636363</c:v>
                </c:pt>
                <c:pt idx="61">
                  <c:v>12.236363636363635</c:v>
                </c:pt>
                <c:pt idx="62">
                  <c:v>12.356363636363639</c:v>
                </c:pt>
                <c:pt idx="63">
                  <c:v>12.476363636363629</c:v>
                </c:pt>
                <c:pt idx="64">
                  <c:v>12.596363636363634</c:v>
                </c:pt>
                <c:pt idx="65">
                  <c:v>12.676363636363646</c:v>
                </c:pt>
                <c:pt idx="66">
                  <c:v>12.796363636363623</c:v>
                </c:pt>
                <c:pt idx="67">
                  <c:v>12.916363636363627</c:v>
                </c:pt>
                <c:pt idx="68">
                  <c:v>13.036363636363632</c:v>
                </c:pt>
                <c:pt idx="69">
                  <c:v>13.156363636363636</c:v>
                </c:pt>
                <c:pt idx="70">
                  <c:v>13.276363636363627</c:v>
                </c:pt>
                <c:pt idx="71">
                  <c:v>13.356363636363639</c:v>
                </c:pt>
                <c:pt idx="72">
                  <c:v>13.476363636363644</c:v>
                </c:pt>
                <c:pt idx="73">
                  <c:v>13.596363636363634</c:v>
                </c:pt>
                <c:pt idx="74">
                  <c:v>13.716363636363639</c:v>
                </c:pt>
                <c:pt idx="75">
                  <c:v>13.836363636363643</c:v>
                </c:pt>
                <c:pt idx="76">
                  <c:v>13.856363636363625</c:v>
                </c:pt>
                <c:pt idx="77">
                  <c:v>13.976363636363629</c:v>
                </c:pt>
                <c:pt idx="78">
                  <c:v>14.016363636363621</c:v>
                </c:pt>
                <c:pt idx="79">
                  <c:v>14.136363636363626</c:v>
                </c:pt>
                <c:pt idx="80">
                  <c:v>14.256363636363631</c:v>
                </c:pt>
                <c:pt idx="81">
                  <c:v>14.376363636363635</c:v>
                </c:pt>
                <c:pt idx="82">
                  <c:v>14.496363636363625</c:v>
                </c:pt>
                <c:pt idx="83">
                  <c:v>14.61636363636363</c:v>
                </c:pt>
                <c:pt idx="84">
                  <c:v>14.696363636363643</c:v>
                </c:pt>
                <c:pt idx="85">
                  <c:v>14.816363636363633</c:v>
                </c:pt>
                <c:pt idx="86">
                  <c:v>14.936363636363637</c:v>
                </c:pt>
                <c:pt idx="87">
                  <c:v>15.056363636363642</c:v>
                </c:pt>
                <c:pt idx="88">
                  <c:v>15.176363636363646</c:v>
                </c:pt>
                <c:pt idx="89">
                  <c:v>15.288363636363641</c:v>
                </c:pt>
                <c:pt idx="90">
                  <c:v>15.40036363636365</c:v>
                </c:pt>
                <c:pt idx="91">
                  <c:v>15.51636363636365</c:v>
                </c:pt>
                <c:pt idx="92">
                  <c:v>15.636363636363654</c:v>
                </c:pt>
                <c:pt idx="93">
                  <c:v>15.756363636363631</c:v>
                </c:pt>
                <c:pt idx="94">
                  <c:v>15.876363636363635</c:v>
                </c:pt>
                <c:pt idx="95">
                  <c:v>15.956363636363633</c:v>
                </c:pt>
                <c:pt idx="96">
                  <c:v>16.076363636363638</c:v>
                </c:pt>
                <c:pt idx="97">
                  <c:v>16.196363636363643</c:v>
                </c:pt>
                <c:pt idx="98">
                  <c:v>16.316363636363647</c:v>
                </c:pt>
                <c:pt idx="99">
                  <c:v>16.316363636363647</c:v>
                </c:pt>
                <c:pt idx="100">
                  <c:v>16.436363636363637</c:v>
                </c:pt>
                <c:pt idx="101">
                  <c:v>16.556363636363642</c:v>
                </c:pt>
                <c:pt idx="102">
                  <c:v>16.676363636363646</c:v>
                </c:pt>
                <c:pt idx="103">
                  <c:v>16.796363636363651</c:v>
                </c:pt>
                <c:pt idx="104">
                  <c:v>16.876363636363635</c:v>
                </c:pt>
                <c:pt idx="105">
                  <c:v>16.99636363636364</c:v>
                </c:pt>
                <c:pt idx="106">
                  <c:v>17.116363636363644</c:v>
                </c:pt>
                <c:pt idx="107">
                  <c:v>17.216363636363639</c:v>
                </c:pt>
                <c:pt idx="108">
                  <c:v>17.325454545454562</c:v>
                </c:pt>
                <c:pt idx="109">
                  <c:v>17.445454545454567</c:v>
                </c:pt>
                <c:pt idx="110">
                  <c:v>17.545454545454561</c:v>
                </c:pt>
                <c:pt idx="111">
                  <c:v>17.65434343434346</c:v>
                </c:pt>
                <c:pt idx="112">
                  <c:v>17.754343434343468</c:v>
                </c:pt>
                <c:pt idx="113">
                  <c:v>17.854343434343463</c:v>
                </c:pt>
                <c:pt idx="114">
                  <c:v>17.974343434343453</c:v>
                </c:pt>
                <c:pt idx="115">
                  <c:v>18.074343434343476</c:v>
                </c:pt>
                <c:pt idx="116">
                  <c:v>18.17434343434347</c:v>
                </c:pt>
                <c:pt idx="117">
                  <c:v>18.274343434343464</c:v>
                </c:pt>
                <c:pt idx="118">
                  <c:v>18.394343434343469</c:v>
                </c:pt>
                <c:pt idx="119">
                  <c:v>18.499343434343473</c:v>
                </c:pt>
                <c:pt idx="120">
                  <c:v>18.599343434343467</c:v>
                </c:pt>
                <c:pt idx="121">
                  <c:v>18.691843434343468</c:v>
                </c:pt>
                <c:pt idx="122">
                  <c:v>18.751843434343471</c:v>
                </c:pt>
                <c:pt idx="123">
                  <c:v>18.845176767676818</c:v>
                </c:pt>
                <c:pt idx="124">
                  <c:v>18.965176767676823</c:v>
                </c:pt>
                <c:pt idx="125">
                  <c:v>19.085176767676828</c:v>
                </c:pt>
                <c:pt idx="126">
                  <c:v>19.085176767676828</c:v>
                </c:pt>
                <c:pt idx="127">
                  <c:v>19.205176767676818</c:v>
                </c:pt>
                <c:pt idx="128">
                  <c:v>19.285176767676816</c:v>
                </c:pt>
                <c:pt idx="129">
                  <c:v>19.405176767676821</c:v>
                </c:pt>
                <c:pt idx="130">
                  <c:v>19.525176767676811</c:v>
                </c:pt>
                <c:pt idx="131">
                  <c:v>19.605176767676824</c:v>
                </c:pt>
                <c:pt idx="132">
                  <c:v>19.725176767676828</c:v>
                </c:pt>
                <c:pt idx="133">
                  <c:v>19.845176767676804</c:v>
                </c:pt>
                <c:pt idx="134">
                  <c:v>19.965176767676809</c:v>
                </c:pt>
                <c:pt idx="135">
                  <c:v>20.079722222222273</c:v>
                </c:pt>
                <c:pt idx="136">
                  <c:v>20.194267676767737</c:v>
                </c:pt>
                <c:pt idx="137">
                  <c:v>20.294267676767731</c:v>
                </c:pt>
                <c:pt idx="138">
                  <c:v>20.414267676767736</c:v>
                </c:pt>
                <c:pt idx="139">
                  <c:v>20.53426767676774</c:v>
                </c:pt>
                <c:pt idx="140">
                  <c:v>20.654267676767745</c:v>
                </c:pt>
                <c:pt idx="141">
                  <c:v>20.774267676767735</c:v>
                </c:pt>
                <c:pt idx="142">
                  <c:v>20.89426767676774</c:v>
                </c:pt>
                <c:pt idx="143">
                  <c:v>21.014267676767744</c:v>
                </c:pt>
                <c:pt idx="144">
                  <c:v>21.134267676767749</c:v>
                </c:pt>
                <c:pt idx="145">
                  <c:v>21.254267676767739</c:v>
                </c:pt>
                <c:pt idx="146">
                  <c:v>21.374267676767744</c:v>
                </c:pt>
                <c:pt idx="147">
                  <c:v>21.454267676767756</c:v>
                </c:pt>
                <c:pt idx="148">
                  <c:v>21.574267676767732</c:v>
                </c:pt>
                <c:pt idx="149">
                  <c:v>21.694267676767737</c:v>
                </c:pt>
                <c:pt idx="150">
                  <c:v>21.809267676767746</c:v>
                </c:pt>
                <c:pt idx="151">
                  <c:v>21.929267676767751</c:v>
                </c:pt>
                <c:pt idx="152">
                  <c:v>22.049267676767727</c:v>
                </c:pt>
                <c:pt idx="153">
                  <c:v>22.149267676767721</c:v>
                </c:pt>
                <c:pt idx="154">
                  <c:v>22.269267676767726</c:v>
                </c:pt>
                <c:pt idx="155">
                  <c:v>22.38926767676773</c:v>
                </c:pt>
                <c:pt idx="156">
                  <c:v>22.509267676767735</c:v>
                </c:pt>
                <c:pt idx="157">
                  <c:v>22.629267676767725</c:v>
                </c:pt>
                <c:pt idx="158">
                  <c:v>22.709267676767737</c:v>
                </c:pt>
                <c:pt idx="159">
                  <c:v>22.809267676767732</c:v>
                </c:pt>
                <c:pt idx="160">
                  <c:v>22.929267676767736</c:v>
                </c:pt>
                <c:pt idx="161">
                  <c:v>23.049267676767741</c:v>
                </c:pt>
                <c:pt idx="162">
                  <c:v>23.149267676767749</c:v>
                </c:pt>
                <c:pt idx="163">
                  <c:v>23.229267676767748</c:v>
                </c:pt>
                <c:pt idx="164">
                  <c:v>23.349267676767752</c:v>
                </c:pt>
                <c:pt idx="165">
                  <c:v>23.469267676767743</c:v>
                </c:pt>
                <c:pt idx="166">
                  <c:v>23.469267676767743</c:v>
                </c:pt>
                <c:pt idx="167">
                  <c:v>23.569267676767737</c:v>
                </c:pt>
                <c:pt idx="168">
                  <c:v>23.689267676767741</c:v>
                </c:pt>
                <c:pt idx="169">
                  <c:v>23.809267676767746</c:v>
                </c:pt>
                <c:pt idx="170">
                  <c:v>23.889267676767744</c:v>
                </c:pt>
                <c:pt idx="171">
                  <c:v>24.009267676767749</c:v>
                </c:pt>
                <c:pt idx="172">
                  <c:v>24.129267676767753</c:v>
                </c:pt>
                <c:pt idx="173">
                  <c:v>24.229267676767748</c:v>
                </c:pt>
                <c:pt idx="174">
                  <c:v>24.309267676767746</c:v>
                </c:pt>
                <c:pt idx="175">
                  <c:v>24.429267676767751</c:v>
                </c:pt>
                <c:pt idx="176">
                  <c:v>24.549267676767755</c:v>
                </c:pt>
                <c:pt idx="177">
                  <c:v>24.549267676767755</c:v>
                </c:pt>
                <c:pt idx="178">
                  <c:v>24.66926767676776</c:v>
                </c:pt>
                <c:pt idx="179">
                  <c:v>24.769267676767754</c:v>
                </c:pt>
                <c:pt idx="180">
                  <c:v>24.889267676767759</c:v>
                </c:pt>
                <c:pt idx="181">
                  <c:v>25.009267676767735</c:v>
                </c:pt>
                <c:pt idx="182">
                  <c:v>25.116540404040478</c:v>
                </c:pt>
                <c:pt idx="183">
                  <c:v>25.236540404040483</c:v>
                </c:pt>
                <c:pt idx="184">
                  <c:v>25.356540404040487</c:v>
                </c:pt>
                <c:pt idx="185">
                  <c:v>25.476540404040463</c:v>
                </c:pt>
                <c:pt idx="186">
                  <c:v>25.591085858585927</c:v>
                </c:pt>
                <c:pt idx="187">
                  <c:v>25.711085858585932</c:v>
                </c:pt>
                <c:pt idx="188">
                  <c:v>25.831085858585936</c:v>
                </c:pt>
                <c:pt idx="189">
                  <c:v>25.951085858585941</c:v>
                </c:pt>
                <c:pt idx="190">
                  <c:v>26.011085858585943</c:v>
                </c:pt>
                <c:pt idx="191">
                  <c:v>26.131085858585934</c:v>
                </c:pt>
                <c:pt idx="192">
                  <c:v>26.251085858585938</c:v>
                </c:pt>
                <c:pt idx="193">
                  <c:v>26.371085858585943</c:v>
                </c:pt>
                <c:pt idx="194">
                  <c:v>26.491085858585933</c:v>
                </c:pt>
                <c:pt idx="195">
                  <c:v>26.591085858585942</c:v>
                </c:pt>
                <c:pt idx="196">
                  <c:v>26.711085858585932</c:v>
                </c:pt>
                <c:pt idx="197">
                  <c:v>26.831085858585936</c:v>
                </c:pt>
                <c:pt idx="198">
                  <c:v>26.951085858585941</c:v>
                </c:pt>
                <c:pt idx="199">
                  <c:v>26.991085858585933</c:v>
                </c:pt>
                <c:pt idx="200">
                  <c:v>27.111085858585938</c:v>
                </c:pt>
                <c:pt idx="201">
                  <c:v>27.231085858585942</c:v>
                </c:pt>
                <c:pt idx="202">
                  <c:v>27.343813131313212</c:v>
                </c:pt>
                <c:pt idx="203">
                  <c:v>27.463813131313202</c:v>
                </c:pt>
                <c:pt idx="204">
                  <c:v>27.583813131313207</c:v>
                </c:pt>
                <c:pt idx="205">
                  <c:v>27.703813131313211</c:v>
                </c:pt>
                <c:pt idx="206">
                  <c:v>27.823813131313216</c:v>
                </c:pt>
                <c:pt idx="207">
                  <c:v>27.941813131313211</c:v>
                </c:pt>
                <c:pt idx="208">
                  <c:v>28.061813131313187</c:v>
                </c:pt>
                <c:pt idx="209">
                  <c:v>28.181813131313191</c:v>
                </c:pt>
                <c:pt idx="210">
                  <c:v>28.301813131313196</c:v>
                </c:pt>
                <c:pt idx="211">
                  <c:v>28.417813131313196</c:v>
                </c:pt>
                <c:pt idx="212">
                  <c:v>28.517813131313204</c:v>
                </c:pt>
                <c:pt idx="213">
                  <c:v>28.63781313131318</c:v>
                </c:pt>
                <c:pt idx="214">
                  <c:v>28.757813131313185</c:v>
                </c:pt>
                <c:pt idx="215">
                  <c:v>28.877813131313189</c:v>
                </c:pt>
                <c:pt idx="216">
                  <c:v>28.981449494949572</c:v>
                </c:pt>
                <c:pt idx="217">
                  <c:v>29.081449494949581</c:v>
                </c:pt>
                <c:pt idx="218">
                  <c:v>29.201449494949571</c:v>
                </c:pt>
                <c:pt idx="219">
                  <c:v>29.321449494949576</c:v>
                </c:pt>
                <c:pt idx="220">
                  <c:v>29.321449494949576</c:v>
                </c:pt>
                <c:pt idx="221">
                  <c:v>29.42144949494957</c:v>
                </c:pt>
                <c:pt idx="222">
                  <c:v>29.541449494949575</c:v>
                </c:pt>
                <c:pt idx="223">
                  <c:v>29.661449494949579</c:v>
                </c:pt>
                <c:pt idx="224">
                  <c:v>29.761449494949574</c:v>
                </c:pt>
                <c:pt idx="225">
                  <c:v>29.801449494949566</c:v>
                </c:pt>
                <c:pt idx="226">
                  <c:v>29.92144949494957</c:v>
                </c:pt>
                <c:pt idx="227">
                  <c:v>30.041449494949561</c:v>
                </c:pt>
                <c:pt idx="228">
                  <c:v>30.141449494949583</c:v>
                </c:pt>
                <c:pt idx="229">
                  <c:v>30.261449494949574</c:v>
                </c:pt>
                <c:pt idx="230">
                  <c:v>30.381449494949578</c:v>
                </c:pt>
                <c:pt idx="231">
                  <c:v>30.481449494949572</c:v>
                </c:pt>
                <c:pt idx="232">
                  <c:v>30.601449494949577</c:v>
                </c:pt>
                <c:pt idx="233">
                  <c:v>30.721449494949582</c:v>
                </c:pt>
                <c:pt idx="234">
                  <c:v>30.841449494949558</c:v>
                </c:pt>
                <c:pt idx="235">
                  <c:v>30.92144949494957</c:v>
                </c:pt>
                <c:pt idx="236">
                  <c:v>31.021449494949564</c:v>
                </c:pt>
                <c:pt idx="237">
                  <c:v>31.141449494949569</c:v>
                </c:pt>
                <c:pt idx="238">
                  <c:v>31.261449494949574</c:v>
                </c:pt>
                <c:pt idx="239">
                  <c:v>31.341449494949572</c:v>
                </c:pt>
                <c:pt idx="240">
                  <c:v>31.441449494949566</c:v>
                </c:pt>
                <c:pt idx="241">
                  <c:v>31.561449494949571</c:v>
                </c:pt>
                <c:pt idx="242">
                  <c:v>31.681449494949561</c:v>
                </c:pt>
                <c:pt idx="243">
                  <c:v>31.781449494949584</c:v>
                </c:pt>
                <c:pt idx="244">
                  <c:v>31.90144949494956</c:v>
                </c:pt>
                <c:pt idx="245">
                  <c:v>31.90144949494956</c:v>
                </c:pt>
                <c:pt idx="246">
                  <c:v>32.021449494949564</c:v>
                </c:pt>
                <c:pt idx="247">
                  <c:v>32.121449494949559</c:v>
                </c:pt>
                <c:pt idx="248">
                  <c:v>32.241449494949563</c:v>
                </c:pt>
                <c:pt idx="249">
                  <c:v>32.241449494949563</c:v>
                </c:pt>
                <c:pt idx="250">
                  <c:v>32.341449494949572</c:v>
                </c:pt>
                <c:pt idx="251">
                  <c:v>32.421449494949556</c:v>
                </c:pt>
                <c:pt idx="252">
                  <c:v>32.541449494949561</c:v>
                </c:pt>
                <c:pt idx="253">
                  <c:v>32.661449494949565</c:v>
                </c:pt>
                <c:pt idx="254">
                  <c:v>32.761449494949574</c:v>
                </c:pt>
                <c:pt idx="255">
                  <c:v>32.841449494949572</c:v>
                </c:pt>
              </c:numCache>
            </c:numRef>
          </c:xVal>
          <c:yVal>
            <c:numRef>
              <c:f>'Refined Data '!$H$54:$H$309</c:f>
              <c:numCache>
                <c:formatCode>General</c:formatCode>
                <c:ptCount val="256"/>
                <c:pt idx="0">
                  <c:v>97.096000000000004</c:v>
                </c:pt>
                <c:pt idx="1">
                  <c:v>95.872</c:v>
                </c:pt>
                <c:pt idx="2">
                  <c:v>94.381</c:v>
                </c:pt>
                <c:pt idx="3">
                  <c:v>92.691999999999993</c:v>
                </c:pt>
                <c:pt idx="4">
                  <c:v>90.887</c:v>
                </c:pt>
                <c:pt idx="5">
                  <c:v>89.058999999999997</c:v>
                </c:pt>
                <c:pt idx="6">
                  <c:v>87.302000000000007</c:v>
                </c:pt>
                <c:pt idx="7">
                  <c:v>85.688999999999993</c:v>
                </c:pt>
                <c:pt idx="8">
                  <c:v>84.257999999999996</c:v>
                </c:pt>
                <c:pt idx="9">
                  <c:v>83.013000000000005</c:v>
                </c:pt>
                <c:pt idx="10">
                  <c:v>81.93</c:v>
                </c:pt>
                <c:pt idx="11">
                  <c:v>80.963999999999999</c:v>
                </c:pt>
                <c:pt idx="12">
                  <c:v>80.073999999999998</c:v>
                </c:pt>
                <c:pt idx="13">
                  <c:v>79.241</c:v>
                </c:pt>
                <c:pt idx="14">
                  <c:v>78.488</c:v>
                </c:pt>
                <c:pt idx="15">
                  <c:v>77.876000000000005</c:v>
                </c:pt>
                <c:pt idx="16">
                  <c:v>77.498000000000005</c:v>
                </c:pt>
                <c:pt idx="17">
                  <c:v>77.456000000000003</c:v>
                </c:pt>
                <c:pt idx="18">
                  <c:v>77.84</c:v>
                </c:pt>
                <c:pt idx="19">
                  <c:v>78.692999999999998</c:v>
                </c:pt>
                <c:pt idx="20">
                  <c:v>79.977999999999994</c:v>
                </c:pt>
                <c:pt idx="21">
                  <c:v>81.578000000000003</c:v>
                </c:pt>
                <c:pt idx="22">
                  <c:v>83.313000000000002</c:v>
                </c:pt>
                <c:pt idx="23">
                  <c:v>85.974999999999994</c:v>
                </c:pt>
                <c:pt idx="24">
                  <c:v>88.366</c:v>
                </c:pt>
                <c:pt idx="25">
                  <c:v>90.319000000000003</c:v>
                </c:pt>
                <c:pt idx="26">
                  <c:v>91.73</c:v>
                </c:pt>
                <c:pt idx="27">
                  <c:v>92.578000000000003</c:v>
                </c:pt>
                <c:pt idx="28">
                  <c:v>92.932000000000002</c:v>
                </c:pt>
                <c:pt idx="29">
                  <c:v>92.921999999999997</c:v>
                </c:pt>
                <c:pt idx="30">
                  <c:v>92.703000000000003</c:v>
                </c:pt>
                <c:pt idx="31">
                  <c:v>92.406000000000006</c:v>
                </c:pt>
                <c:pt idx="32">
                  <c:v>92.114000000000004</c:v>
                </c:pt>
                <c:pt idx="33">
                  <c:v>93.344999999999999</c:v>
                </c:pt>
                <c:pt idx="34">
                  <c:v>94.566000000000003</c:v>
                </c:pt>
                <c:pt idx="35">
                  <c:v>95.712000000000003</c:v>
                </c:pt>
                <c:pt idx="36">
                  <c:v>96.724999999999994</c:v>
                </c:pt>
                <c:pt idx="37">
                  <c:v>97.578000000000003</c:v>
                </c:pt>
                <c:pt idx="38">
                  <c:v>95.790999999999997</c:v>
                </c:pt>
                <c:pt idx="39">
                  <c:v>93.929000000000002</c:v>
                </c:pt>
                <c:pt idx="40">
                  <c:v>92.091999999999999</c:v>
                </c:pt>
                <c:pt idx="41">
                  <c:v>90.400999999999996</c:v>
                </c:pt>
                <c:pt idx="42">
                  <c:v>88.96</c:v>
                </c:pt>
                <c:pt idx="43">
                  <c:v>87.835999999999999</c:v>
                </c:pt>
                <c:pt idx="44">
                  <c:v>87.033000000000001</c:v>
                </c:pt>
                <c:pt idx="45">
                  <c:v>87.506</c:v>
                </c:pt>
                <c:pt idx="46">
                  <c:v>88.171999999999997</c:v>
                </c:pt>
                <c:pt idx="47">
                  <c:v>88.92</c:v>
                </c:pt>
                <c:pt idx="48">
                  <c:v>89.617000000000004</c:v>
                </c:pt>
                <c:pt idx="49">
                  <c:v>90.125</c:v>
                </c:pt>
                <c:pt idx="50">
                  <c:v>90.334000000000003</c:v>
                </c:pt>
                <c:pt idx="51">
                  <c:v>90.171000000000006</c:v>
                </c:pt>
                <c:pt idx="52">
                  <c:v>89.605999999999995</c:v>
                </c:pt>
                <c:pt idx="53">
                  <c:v>88.644000000000005</c:v>
                </c:pt>
                <c:pt idx="54">
                  <c:v>89.316000000000003</c:v>
                </c:pt>
                <c:pt idx="55">
                  <c:v>89.676000000000002</c:v>
                </c:pt>
                <c:pt idx="56">
                  <c:v>89.793999999999997</c:v>
                </c:pt>
                <c:pt idx="57">
                  <c:v>89.751000000000005</c:v>
                </c:pt>
                <c:pt idx="58">
                  <c:v>89.631</c:v>
                </c:pt>
                <c:pt idx="59">
                  <c:v>89.509</c:v>
                </c:pt>
                <c:pt idx="60">
                  <c:v>89.450999999999993</c:v>
                </c:pt>
                <c:pt idx="61">
                  <c:v>89.513999999999996</c:v>
                </c:pt>
                <c:pt idx="62">
                  <c:v>89.74</c:v>
                </c:pt>
                <c:pt idx="63">
                  <c:v>90.167000000000002</c:v>
                </c:pt>
                <c:pt idx="64">
                  <c:v>90.331999999999994</c:v>
                </c:pt>
                <c:pt idx="65">
                  <c:v>89.272999999999996</c:v>
                </c:pt>
                <c:pt idx="66">
                  <c:v>88.519000000000005</c:v>
                </c:pt>
                <c:pt idx="67">
                  <c:v>88.087000000000003</c:v>
                </c:pt>
                <c:pt idx="68">
                  <c:v>87.983000000000004</c:v>
                </c:pt>
                <c:pt idx="69">
                  <c:v>88.203000000000003</c:v>
                </c:pt>
                <c:pt idx="70">
                  <c:v>88.727000000000004</c:v>
                </c:pt>
                <c:pt idx="71">
                  <c:v>89.51</c:v>
                </c:pt>
                <c:pt idx="72">
                  <c:v>90.474999999999994</c:v>
                </c:pt>
                <c:pt idx="73">
                  <c:v>91.521000000000001</c:v>
                </c:pt>
                <c:pt idx="74">
                  <c:v>92.534000000000006</c:v>
                </c:pt>
                <c:pt idx="75">
                  <c:v>93.405000000000001</c:v>
                </c:pt>
                <c:pt idx="76">
                  <c:v>94.031999999999996</c:v>
                </c:pt>
                <c:pt idx="77">
                  <c:v>94.334000000000003</c:v>
                </c:pt>
                <c:pt idx="78">
                  <c:v>94.254000000000005</c:v>
                </c:pt>
                <c:pt idx="79">
                  <c:v>93.766999999999996</c:v>
                </c:pt>
                <c:pt idx="80">
                  <c:v>92.884</c:v>
                </c:pt>
                <c:pt idx="81">
                  <c:v>91.644000000000005</c:v>
                </c:pt>
                <c:pt idx="82">
                  <c:v>90.105000000000004</c:v>
                </c:pt>
                <c:pt idx="83">
                  <c:v>88.337000000000003</c:v>
                </c:pt>
                <c:pt idx="84">
                  <c:v>86.412000000000006</c:v>
                </c:pt>
                <c:pt idx="85">
                  <c:v>84.403000000000006</c:v>
                </c:pt>
                <c:pt idx="86">
                  <c:v>82.38</c:v>
                </c:pt>
                <c:pt idx="87">
                  <c:v>80.403999999999996</c:v>
                </c:pt>
                <c:pt idx="88">
                  <c:v>78.528000000000006</c:v>
                </c:pt>
                <c:pt idx="89">
                  <c:v>76.790000000000006</c:v>
                </c:pt>
                <c:pt idx="90">
                  <c:v>75.212000000000003</c:v>
                </c:pt>
                <c:pt idx="91">
                  <c:v>73.802999999999997</c:v>
                </c:pt>
                <c:pt idx="92">
                  <c:v>72.558999999999997</c:v>
                </c:pt>
                <c:pt idx="93">
                  <c:v>71.47</c:v>
                </c:pt>
                <c:pt idx="94">
                  <c:v>70.522000000000006</c:v>
                </c:pt>
                <c:pt idx="95">
                  <c:v>69.703000000000003</c:v>
                </c:pt>
                <c:pt idx="96">
                  <c:v>69.010000000000005</c:v>
                </c:pt>
                <c:pt idx="97">
                  <c:v>68.44</c:v>
                </c:pt>
                <c:pt idx="98">
                  <c:v>67.994</c:v>
                </c:pt>
                <c:pt idx="99">
                  <c:v>67.664000000000001</c:v>
                </c:pt>
                <c:pt idx="100">
                  <c:v>67.42</c:v>
                </c:pt>
                <c:pt idx="101">
                  <c:v>67.215000000000003</c:v>
                </c:pt>
                <c:pt idx="102">
                  <c:v>66.984999999999999</c:v>
                </c:pt>
                <c:pt idx="103">
                  <c:v>66.664000000000001</c:v>
                </c:pt>
                <c:pt idx="104">
                  <c:v>66.186000000000007</c:v>
                </c:pt>
                <c:pt idx="105">
                  <c:v>65.504000000000005</c:v>
                </c:pt>
                <c:pt idx="106">
                  <c:v>64.596000000000004</c:v>
                </c:pt>
                <c:pt idx="107">
                  <c:v>63.47</c:v>
                </c:pt>
                <c:pt idx="108">
                  <c:v>62.167999999999999</c:v>
                </c:pt>
                <c:pt idx="109">
                  <c:v>60.761000000000003</c:v>
                </c:pt>
                <c:pt idx="110">
                  <c:v>59.328000000000003</c:v>
                </c:pt>
                <c:pt idx="111">
                  <c:v>57.944000000000003</c:v>
                </c:pt>
                <c:pt idx="112">
                  <c:v>56.66</c:v>
                </c:pt>
                <c:pt idx="113">
                  <c:v>55.493000000000002</c:v>
                </c:pt>
                <c:pt idx="114">
                  <c:v>54.43</c:v>
                </c:pt>
                <c:pt idx="115">
                  <c:v>53.439</c:v>
                </c:pt>
                <c:pt idx="116">
                  <c:v>52.485999999999997</c:v>
                </c:pt>
                <c:pt idx="117">
                  <c:v>51.551000000000002</c:v>
                </c:pt>
                <c:pt idx="118">
                  <c:v>50.634999999999998</c:v>
                </c:pt>
                <c:pt idx="119">
                  <c:v>49.758000000000003</c:v>
                </c:pt>
                <c:pt idx="120">
                  <c:v>48.945</c:v>
                </c:pt>
                <c:pt idx="121">
                  <c:v>48.225999999999999</c:v>
                </c:pt>
                <c:pt idx="122">
                  <c:v>47.619</c:v>
                </c:pt>
                <c:pt idx="123">
                  <c:v>47.121000000000002</c:v>
                </c:pt>
                <c:pt idx="124">
                  <c:v>46.704000000000001</c:v>
                </c:pt>
                <c:pt idx="125">
                  <c:v>46.319000000000003</c:v>
                </c:pt>
                <c:pt idx="126">
                  <c:v>45.908000000000001</c:v>
                </c:pt>
                <c:pt idx="127">
                  <c:v>45.418999999999997</c:v>
                </c:pt>
                <c:pt idx="128">
                  <c:v>44.808999999999997</c:v>
                </c:pt>
                <c:pt idx="129">
                  <c:v>44.061</c:v>
                </c:pt>
                <c:pt idx="130">
                  <c:v>43.18</c:v>
                </c:pt>
                <c:pt idx="131">
                  <c:v>42.192999999999998</c:v>
                </c:pt>
                <c:pt idx="132">
                  <c:v>41.131999999999998</c:v>
                </c:pt>
                <c:pt idx="133">
                  <c:v>40.03</c:v>
                </c:pt>
                <c:pt idx="134">
                  <c:v>38.911999999999999</c:v>
                </c:pt>
                <c:pt idx="135">
                  <c:v>37.795999999999999</c:v>
                </c:pt>
                <c:pt idx="136">
                  <c:v>36.692</c:v>
                </c:pt>
                <c:pt idx="137">
                  <c:v>35.609000000000002</c:v>
                </c:pt>
                <c:pt idx="138">
                  <c:v>34.564</c:v>
                </c:pt>
                <c:pt idx="139">
                  <c:v>33.576999999999998</c:v>
                </c:pt>
                <c:pt idx="140">
                  <c:v>32.680999999999997</c:v>
                </c:pt>
                <c:pt idx="141">
                  <c:v>31.908000000000001</c:v>
                </c:pt>
                <c:pt idx="142">
                  <c:v>31.283999999999999</c:v>
                </c:pt>
                <c:pt idx="143">
                  <c:v>30.821000000000002</c:v>
                </c:pt>
                <c:pt idx="144">
                  <c:v>30.513000000000002</c:v>
                </c:pt>
                <c:pt idx="145">
                  <c:v>30.341999999999999</c:v>
                </c:pt>
                <c:pt idx="146">
                  <c:v>30.283999999999999</c:v>
                </c:pt>
                <c:pt idx="147">
                  <c:v>30.308</c:v>
                </c:pt>
                <c:pt idx="148">
                  <c:v>30.385000000000002</c:v>
                </c:pt>
                <c:pt idx="149">
                  <c:v>30.49</c:v>
                </c:pt>
                <c:pt idx="150">
                  <c:v>30.602</c:v>
                </c:pt>
                <c:pt idx="151">
                  <c:v>30.699000000000002</c:v>
                </c:pt>
                <c:pt idx="152">
                  <c:v>30.759</c:v>
                </c:pt>
                <c:pt idx="153">
                  <c:v>30.759</c:v>
                </c:pt>
                <c:pt idx="154">
                  <c:v>30.673999999999999</c:v>
                </c:pt>
                <c:pt idx="155">
                  <c:v>30.475999999999999</c:v>
                </c:pt>
                <c:pt idx="156">
                  <c:v>30.14</c:v>
                </c:pt>
                <c:pt idx="157">
                  <c:v>29.651</c:v>
                </c:pt>
                <c:pt idx="158">
                  <c:v>29.015000000000001</c:v>
                </c:pt>
                <c:pt idx="159">
                  <c:v>28.263000000000002</c:v>
                </c:pt>
                <c:pt idx="160">
                  <c:v>27.437999999999999</c:v>
                </c:pt>
                <c:pt idx="161">
                  <c:v>26.596</c:v>
                </c:pt>
                <c:pt idx="162">
                  <c:v>25.788</c:v>
                </c:pt>
                <c:pt idx="163">
                  <c:v>25.053999999999998</c:v>
                </c:pt>
                <c:pt idx="164">
                  <c:v>24.422000000000001</c:v>
                </c:pt>
                <c:pt idx="165">
                  <c:v>23.905999999999999</c:v>
                </c:pt>
                <c:pt idx="166">
                  <c:v>23.504000000000001</c:v>
                </c:pt>
                <c:pt idx="167">
                  <c:v>23.212</c:v>
                </c:pt>
                <c:pt idx="168">
                  <c:v>23.024000000000001</c:v>
                </c:pt>
                <c:pt idx="169">
                  <c:v>22.933</c:v>
                </c:pt>
                <c:pt idx="170">
                  <c:v>22.937999999999999</c:v>
                </c:pt>
                <c:pt idx="171">
                  <c:v>23.035</c:v>
                </c:pt>
                <c:pt idx="172">
                  <c:v>23.213000000000001</c:v>
                </c:pt>
                <c:pt idx="173">
                  <c:v>23.452999999999999</c:v>
                </c:pt>
                <c:pt idx="174">
                  <c:v>23.734000000000002</c:v>
                </c:pt>
                <c:pt idx="175">
                  <c:v>24.027999999999999</c:v>
                </c:pt>
                <c:pt idx="176">
                  <c:v>24.312999999999999</c:v>
                </c:pt>
                <c:pt idx="177">
                  <c:v>24.571000000000002</c:v>
                </c:pt>
                <c:pt idx="178">
                  <c:v>24.791</c:v>
                </c:pt>
                <c:pt idx="179">
                  <c:v>24.966000000000001</c:v>
                </c:pt>
                <c:pt idx="180">
                  <c:v>25.09</c:v>
                </c:pt>
                <c:pt idx="181">
                  <c:v>25.155000000000001</c:v>
                </c:pt>
                <c:pt idx="182">
                  <c:v>25.155999999999999</c:v>
                </c:pt>
                <c:pt idx="183">
                  <c:v>25.084</c:v>
                </c:pt>
                <c:pt idx="184">
                  <c:v>24.928000000000001</c:v>
                </c:pt>
                <c:pt idx="185">
                  <c:v>24.68</c:v>
                </c:pt>
                <c:pt idx="186">
                  <c:v>24.335000000000001</c:v>
                </c:pt>
                <c:pt idx="187">
                  <c:v>23.902000000000001</c:v>
                </c:pt>
                <c:pt idx="188">
                  <c:v>23.401</c:v>
                </c:pt>
                <c:pt idx="189">
                  <c:v>22.867999999999999</c:v>
                </c:pt>
                <c:pt idx="190">
                  <c:v>22.344999999999999</c:v>
                </c:pt>
                <c:pt idx="191">
                  <c:v>21.870999999999999</c:v>
                </c:pt>
                <c:pt idx="192">
                  <c:v>21.475000000000001</c:v>
                </c:pt>
                <c:pt idx="193">
                  <c:v>21.164999999999999</c:v>
                </c:pt>
                <c:pt idx="194">
                  <c:v>20.931000000000001</c:v>
                </c:pt>
                <c:pt idx="195">
                  <c:v>20.751000000000001</c:v>
                </c:pt>
                <c:pt idx="196">
                  <c:v>20.597999999999999</c:v>
                </c:pt>
                <c:pt idx="197">
                  <c:v>20.448</c:v>
                </c:pt>
                <c:pt idx="198">
                  <c:v>20.286999999999999</c:v>
                </c:pt>
                <c:pt idx="199">
                  <c:v>20.111999999999998</c:v>
                </c:pt>
                <c:pt idx="200">
                  <c:v>19.927</c:v>
                </c:pt>
                <c:pt idx="201">
                  <c:v>19.739000000000001</c:v>
                </c:pt>
                <c:pt idx="202">
                  <c:v>19.55</c:v>
                </c:pt>
                <c:pt idx="203">
                  <c:v>19.347999999999999</c:v>
                </c:pt>
                <c:pt idx="204">
                  <c:v>19.114999999999998</c:v>
                </c:pt>
                <c:pt idx="205">
                  <c:v>18.827000000000002</c:v>
                </c:pt>
                <c:pt idx="206">
                  <c:v>18.457999999999998</c:v>
                </c:pt>
                <c:pt idx="207">
                  <c:v>17.992000000000001</c:v>
                </c:pt>
                <c:pt idx="208">
                  <c:v>17.420000000000002</c:v>
                </c:pt>
                <c:pt idx="209">
                  <c:v>16.738</c:v>
                </c:pt>
                <c:pt idx="210">
                  <c:v>15.952</c:v>
                </c:pt>
                <c:pt idx="211">
                  <c:v>15.071999999999999</c:v>
                </c:pt>
                <c:pt idx="212">
                  <c:v>14.121</c:v>
                </c:pt>
                <c:pt idx="213">
                  <c:v>13.125</c:v>
                </c:pt>
                <c:pt idx="214">
                  <c:v>12.115</c:v>
                </c:pt>
                <c:pt idx="215">
                  <c:v>11.117000000000001</c:v>
                </c:pt>
                <c:pt idx="216">
                  <c:v>10.154999999999999</c:v>
                </c:pt>
                <c:pt idx="217">
                  <c:v>9.2539999999999996</c:v>
                </c:pt>
                <c:pt idx="218">
                  <c:v>8.4420000000000002</c:v>
                </c:pt>
                <c:pt idx="219">
                  <c:v>7.7460000000000004</c:v>
                </c:pt>
                <c:pt idx="220">
                  <c:v>7.19</c:v>
                </c:pt>
                <c:pt idx="221">
                  <c:v>6.7910000000000004</c:v>
                </c:pt>
                <c:pt idx="222">
                  <c:v>6.5490000000000004</c:v>
                </c:pt>
                <c:pt idx="223">
                  <c:v>6.4569999999999999</c:v>
                </c:pt>
                <c:pt idx="224">
                  <c:v>6.4930000000000003</c:v>
                </c:pt>
                <c:pt idx="225">
                  <c:v>6.6239999999999997</c:v>
                </c:pt>
                <c:pt idx="226">
                  <c:v>6.8140000000000001</c:v>
                </c:pt>
                <c:pt idx="227">
                  <c:v>7.0359999999999996</c:v>
                </c:pt>
                <c:pt idx="228">
                  <c:v>7.2709999999999999</c:v>
                </c:pt>
                <c:pt idx="229">
                  <c:v>7.5039999999999996</c:v>
                </c:pt>
                <c:pt idx="230">
                  <c:v>7.7290000000000001</c:v>
                </c:pt>
                <c:pt idx="231">
                  <c:v>7.9349999999999996</c:v>
                </c:pt>
                <c:pt idx="232">
                  <c:v>8.109</c:v>
                </c:pt>
                <c:pt idx="233">
                  <c:v>8.2360000000000007</c:v>
                </c:pt>
                <c:pt idx="234">
                  <c:v>8.2940000000000005</c:v>
                </c:pt>
                <c:pt idx="235">
                  <c:v>8.27</c:v>
                </c:pt>
                <c:pt idx="236">
                  <c:v>8.157</c:v>
                </c:pt>
                <c:pt idx="237">
                  <c:v>7.96</c:v>
                </c:pt>
                <c:pt idx="238">
                  <c:v>7.6890000000000001</c:v>
                </c:pt>
                <c:pt idx="239">
                  <c:v>7.3550000000000004</c:v>
                </c:pt>
                <c:pt idx="240">
                  <c:v>6.968</c:v>
                </c:pt>
                <c:pt idx="241">
                  <c:v>6.5350000000000001</c:v>
                </c:pt>
                <c:pt idx="242">
                  <c:v>6.0640000000000001</c:v>
                </c:pt>
                <c:pt idx="243">
                  <c:v>5.56</c:v>
                </c:pt>
                <c:pt idx="244">
                  <c:v>5.0350000000000001</c:v>
                </c:pt>
                <c:pt idx="245">
                  <c:v>4.5039999999999996</c:v>
                </c:pt>
                <c:pt idx="246">
                  <c:v>3.9820000000000002</c:v>
                </c:pt>
                <c:pt idx="247">
                  <c:v>3.4809999999999999</c:v>
                </c:pt>
                <c:pt idx="248">
                  <c:v>3.0110000000000001</c:v>
                </c:pt>
                <c:pt idx="249">
                  <c:v>2.585</c:v>
                </c:pt>
                <c:pt idx="250">
                  <c:v>2.2130000000000001</c:v>
                </c:pt>
                <c:pt idx="251">
                  <c:v>1.9019999999999999</c:v>
                </c:pt>
                <c:pt idx="252">
                  <c:v>1.6479999999999999</c:v>
                </c:pt>
                <c:pt idx="253">
                  <c:v>1.4390000000000001</c:v>
                </c:pt>
                <c:pt idx="254">
                  <c:v>1.2509999999999999</c:v>
                </c:pt>
                <c:pt idx="255">
                  <c:v>1.0620000000000001</c:v>
                </c:pt>
              </c:numCache>
            </c:numRef>
          </c:yVal>
          <c:smooth val="1"/>
        </c:ser>
        <c:ser>
          <c:idx val="19"/>
          <c:order val="2"/>
          <c:tx>
            <c:v>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'!$M$68:$M$105</c:f>
              <c:numCache>
                <c:formatCode>General</c:formatCode>
                <c:ptCount val="38"/>
                <c:pt idx="0">
                  <c:v>3.5600000000000023</c:v>
                </c:pt>
                <c:pt idx="1">
                  <c:v>3.6200000000000045</c:v>
                </c:pt>
                <c:pt idx="2">
                  <c:v>3.6800000000000068</c:v>
                </c:pt>
                <c:pt idx="3">
                  <c:v>3.7400000000000091</c:v>
                </c:pt>
                <c:pt idx="4">
                  <c:v>3.8000000000000114</c:v>
                </c:pt>
                <c:pt idx="5">
                  <c:v>3.8600000000000136</c:v>
                </c:pt>
                <c:pt idx="6">
                  <c:v>3.9200000000000159</c:v>
                </c:pt>
                <c:pt idx="7">
                  <c:v>3.9800000000000182</c:v>
                </c:pt>
                <c:pt idx="8">
                  <c:v>4.0400000000000063</c:v>
                </c:pt>
                <c:pt idx="9">
                  <c:v>4.1000000000000085</c:v>
                </c:pt>
                <c:pt idx="10">
                  <c:v>4.1600000000000108</c:v>
                </c:pt>
                <c:pt idx="11">
                  <c:v>4.2200000000000131</c:v>
                </c:pt>
                <c:pt idx="12">
                  <c:v>4.2800000000000153</c:v>
                </c:pt>
                <c:pt idx="13">
                  <c:v>4.3400000000000176</c:v>
                </c:pt>
                <c:pt idx="14">
                  <c:v>4.4000000000000199</c:v>
                </c:pt>
                <c:pt idx="15">
                  <c:v>4.4599999999999937</c:v>
                </c:pt>
                <c:pt idx="16">
                  <c:v>4.519999999999996</c:v>
                </c:pt>
                <c:pt idx="17">
                  <c:v>4.5799999999999983</c:v>
                </c:pt>
                <c:pt idx="18">
                  <c:v>4.6400000000000006</c:v>
                </c:pt>
                <c:pt idx="19">
                  <c:v>4.7000000000000028</c:v>
                </c:pt>
                <c:pt idx="20">
                  <c:v>4.7600000000000051</c:v>
                </c:pt>
                <c:pt idx="21">
                  <c:v>4.8200000000000074</c:v>
                </c:pt>
                <c:pt idx="22">
                  <c:v>4.8800000000000097</c:v>
                </c:pt>
                <c:pt idx="23">
                  <c:v>4.9399999999999977</c:v>
                </c:pt>
                <c:pt idx="24">
                  <c:v>5.0200000000000102</c:v>
                </c:pt>
                <c:pt idx="25">
                  <c:v>5.0600000000000023</c:v>
                </c:pt>
                <c:pt idx="26">
                  <c:v>5.1200000000000045</c:v>
                </c:pt>
                <c:pt idx="27">
                  <c:v>5.1800000000000068</c:v>
                </c:pt>
                <c:pt idx="28">
                  <c:v>5.2400000000000091</c:v>
                </c:pt>
                <c:pt idx="29">
                  <c:v>5.3000000000000114</c:v>
                </c:pt>
                <c:pt idx="30">
                  <c:v>5.3800000000000097</c:v>
                </c:pt>
                <c:pt idx="31">
                  <c:v>5.4400000000000119</c:v>
                </c:pt>
                <c:pt idx="32">
                  <c:v>5.480000000000004</c:v>
                </c:pt>
                <c:pt idx="33">
                  <c:v>5.5600000000000165</c:v>
                </c:pt>
                <c:pt idx="34">
                  <c:v>5.6200000000000188</c:v>
                </c:pt>
                <c:pt idx="35">
                  <c:v>5.680000000000021</c:v>
                </c:pt>
                <c:pt idx="36">
                  <c:v>5.7399999999999949</c:v>
                </c:pt>
                <c:pt idx="37">
                  <c:v>5.7999999999999972</c:v>
                </c:pt>
              </c:numCache>
            </c:numRef>
          </c:xVal>
          <c:yVal>
            <c:numRef>
              <c:f>'Refined Data '!$N$68:$N$105</c:f>
              <c:numCache>
                <c:formatCode>General</c:formatCode>
                <c:ptCount val="38"/>
                <c:pt idx="0">
                  <c:v>105.928</c:v>
                </c:pt>
                <c:pt idx="1">
                  <c:v>105.92399999999999</c:v>
                </c:pt>
                <c:pt idx="2">
                  <c:v>105.51599999999999</c:v>
                </c:pt>
                <c:pt idx="3">
                  <c:v>104.663</c:v>
                </c:pt>
                <c:pt idx="4">
                  <c:v>103.33499999999999</c:v>
                </c:pt>
                <c:pt idx="5">
                  <c:v>101.521</c:v>
                </c:pt>
                <c:pt idx="6">
                  <c:v>99.233000000000004</c:v>
                </c:pt>
                <c:pt idx="7">
                  <c:v>96.509999999999991</c:v>
                </c:pt>
                <c:pt idx="8">
                  <c:v>93.411000000000001</c:v>
                </c:pt>
                <c:pt idx="9">
                  <c:v>90.001999999999995</c:v>
                </c:pt>
                <c:pt idx="10">
                  <c:v>86.358000000000004</c:v>
                </c:pt>
                <c:pt idx="11">
                  <c:v>82.560999999999993</c:v>
                </c:pt>
                <c:pt idx="12">
                  <c:v>78.683999999999997</c:v>
                </c:pt>
                <c:pt idx="13">
                  <c:v>74.792000000000002</c:v>
                </c:pt>
                <c:pt idx="14">
                  <c:v>70.936000000000007</c:v>
                </c:pt>
                <c:pt idx="15">
                  <c:v>67.144999999999996</c:v>
                </c:pt>
                <c:pt idx="16">
                  <c:v>63.429000000000002</c:v>
                </c:pt>
                <c:pt idx="17">
                  <c:v>59.778000000000006</c:v>
                </c:pt>
                <c:pt idx="18">
                  <c:v>56.173000000000002</c:v>
                </c:pt>
                <c:pt idx="19">
                  <c:v>52.588999999999999</c:v>
                </c:pt>
                <c:pt idx="20">
                  <c:v>49.001000000000005</c:v>
                </c:pt>
                <c:pt idx="21">
                  <c:v>45.391999999999996</c:v>
                </c:pt>
                <c:pt idx="22">
                  <c:v>41.757999999999996</c:v>
                </c:pt>
                <c:pt idx="23">
                  <c:v>38.111000000000004</c:v>
                </c:pt>
                <c:pt idx="24">
                  <c:v>34.480000000000004</c:v>
                </c:pt>
                <c:pt idx="25">
                  <c:v>30.906000000000002</c:v>
                </c:pt>
                <c:pt idx="26">
                  <c:v>27.435000000000002</c:v>
                </c:pt>
                <c:pt idx="27">
                  <c:v>24.116</c:v>
                </c:pt>
                <c:pt idx="28">
                  <c:v>20.991</c:v>
                </c:pt>
                <c:pt idx="29">
                  <c:v>18.099</c:v>
                </c:pt>
                <c:pt idx="30">
                  <c:v>15.475000000000001</c:v>
                </c:pt>
                <c:pt idx="31">
                  <c:v>13.147</c:v>
                </c:pt>
                <c:pt idx="32">
                  <c:v>11.14</c:v>
                </c:pt>
                <c:pt idx="33">
                  <c:v>9.4670000000000005</c:v>
                </c:pt>
                <c:pt idx="34">
                  <c:v>8.136000000000001</c:v>
                </c:pt>
                <c:pt idx="35">
                  <c:v>7.1530000000000005</c:v>
                </c:pt>
                <c:pt idx="36">
                  <c:v>6.5190000000000001</c:v>
                </c:pt>
                <c:pt idx="37">
                  <c:v>6.2210000000000001</c:v>
                </c:pt>
              </c:numCache>
            </c:numRef>
          </c:yVal>
          <c:smooth val="1"/>
        </c:ser>
        <c:ser>
          <c:idx val="20"/>
          <c:order val="3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'!$P$62:$P$118</c:f>
              <c:numCache>
                <c:formatCode>General</c:formatCode>
                <c:ptCount val="57"/>
                <c:pt idx="0">
                  <c:v>3.8400000000000034</c:v>
                </c:pt>
                <c:pt idx="1">
                  <c:v>3.9200000000000159</c:v>
                </c:pt>
                <c:pt idx="2">
                  <c:v>3.980000000000004</c:v>
                </c:pt>
                <c:pt idx="3">
                  <c:v>4.0600000000000165</c:v>
                </c:pt>
                <c:pt idx="4">
                  <c:v>4.1200000000000188</c:v>
                </c:pt>
                <c:pt idx="5">
                  <c:v>4.2000000000000028</c:v>
                </c:pt>
                <c:pt idx="6">
                  <c:v>4.2600000000000051</c:v>
                </c:pt>
                <c:pt idx="7">
                  <c:v>4.3400000000000176</c:v>
                </c:pt>
                <c:pt idx="8">
                  <c:v>4.4000000000000057</c:v>
                </c:pt>
                <c:pt idx="9">
                  <c:v>4.4800000000000182</c:v>
                </c:pt>
                <c:pt idx="10">
                  <c:v>4.5400000000000205</c:v>
                </c:pt>
                <c:pt idx="11">
                  <c:v>4.6200000000000045</c:v>
                </c:pt>
                <c:pt idx="12">
                  <c:v>4.6800000000000068</c:v>
                </c:pt>
                <c:pt idx="13">
                  <c:v>4.7600000000000193</c:v>
                </c:pt>
                <c:pt idx="14">
                  <c:v>4.8200000000000216</c:v>
                </c:pt>
                <c:pt idx="15">
                  <c:v>4.9000000000000057</c:v>
                </c:pt>
                <c:pt idx="16">
                  <c:v>4.960000000000008</c:v>
                </c:pt>
                <c:pt idx="17">
                  <c:v>5.0400000000000063</c:v>
                </c:pt>
                <c:pt idx="18">
                  <c:v>5.1000000000000085</c:v>
                </c:pt>
                <c:pt idx="19">
                  <c:v>5.1800000000000068</c:v>
                </c:pt>
                <c:pt idx="20">
                  <c:v>5.2400000000000091</c:v>
                </c:pt>
                <c:pt idx="21">
                  <c:v>5.3200000000000074</c:v>
                </c:pt>
                <c:pt idx="22">
                  <c:v>5.3800000000000097</c:v>
                </c:pt>
                <c:pt idx="23">
                  <c:v>5.4600000000000222</c:v>
                </c:pt>
                <c:pt idx="24">
                  <c:v>5.5200000000000102</c:v>
                </c:pt>
                <c:pt idx="25">
                  <c:v>5.6000000000000085</c:v>
                </c:pt>
                <c:pt idx="26">
                  <c:v>5.6600000000000108</c:v>
                </c:pt>
                <c:pt idx="27">
                  <c:v>5.7400000000000091</c:v>
                </c:pt>
                <c:pt idx="28">
                  <c:v>5.8200000000000216</c:v>
                </c:pt>
                <c:pt idx="29">
                  <c:v>5.8800000000000239</c:v>
                </c:pt>
                <c:pt idx="30">
                  <c:v>5.9400000000000261</c:v>
                </c:pt>
                <c:pt idx="31">
                  <c:v>6.0200000000000102</c:v>
                </c:pt>
                <c:pt idx="32">
                  <c:v>6.1000000000000227</c:v>
                </c:pt>
                <c:pt idx="33">
                  <c:v>6.1599999999999966</c:v>
                </c:pt>
                <c:pt idx="34">
                  <c:v>6.2400000000000091</c:v>
                </c:pt>
                <c:pt idx="35">
                  <c:v>6.3000000000000114</c:v>
                </c:pt>
                <c:pt idx="36">
                  <c:v>6.3800000000000097</c:v>
                </c:pt>
                <c:pt idx="37">
                  <c:v>6.4400000000000119</c:v>
                </c:pt>
                <c:pt idx="38">
                  <c:v>6.5200000000000102</c:v>
                </c:pt>
                <c:pt idx="39">
                  <c:v>6.5800000000000125</c:v>
                </c:pt>
                <c:pt idx="40">
                  <c:v>6.6600000000000108</c:v>
                </c:pt>
                <c:pt idx="41">
                  <c:v>6.7200000000000131</c:v>
                </c:pt>
                <c:pt idx="42">
                  <c:v>6.8000000000000114</c:v>
                </c:pt>
                <c:pt idx="43">
                  <c:v>6.8800000000000097</c:v>
                </c:pt>
                <c:pt idx="44">
                  <c:v>6.9400000000000119</c:v>
                </c:pt>
                <c:pt idx="45">
                  <c:v>7.0200000000000102</c:v>
                </c:pt>
                <c:pt idx="46">
                  <c:v>7.0800000000000125</c:v>
                </c:pt>
                <c:pt idx="47">
                  <c:v>7.160000000000025</c:v>
                </c:pt>
                <c:pt idx="48">
                  <c:v>7.2400000000000091</c:v>
                </c:pt>
                <c:pt idx="49">
                  <c:v>7.3000000000000114</c:v>
                </c:pt>
                <c:pt idx="50">
                  <c:v>7.3600000000000136</c:v>
                </c:pt>
                <c:pt idx="51">
                  <c:v>7.4399999999999977</c:v>
                </c:pt>
                <c:pt idx="52">
                  <c:v>7.5200000000000102</c:v>
                </c:pt>
                <c:pt idx="53">
                  <c:v>7.5800000000000125</c:v>
                </c:pt>
                <c:pt idx="54">
                  <c:v>7.6600000000000108</c:v>
                </c:pt>
                <c:pt idx="55">
                  <c:v>7.7200000000000131</c:v>
                </c:pt>
                <c:pt idx="56">
                  <c:v>7.8000000000000114</c:v>
                </c:pt>
              </c:numCache>
            </c:numRef>
          </c:xVal>
          <c:yVal>
            <c:numRef>
              <c:f>'Refined Data '!$Q$62:$Q$118</c:f>
              <c:numCache>
                <c:formatCode>General</c:formatCode>
                <c:ptCount val="57"/>
                <c:pt idx="0">
                  <c:v>92.381</c:v>
                </c:pt>
                <c:pt idx="1">
                  <c:v>91.781000000000006</c:v>
                </c:pt>
                <c:pt idx="2">
                  <c:v>91.054000000000002</c:v>
                </c:pt>
                <c:pt idx="3">
                  <c:v>90.221000000000004</c:v>
                </c:pt>
                <c:pt idx="4">
                  <c:v>89.314999999999998</c:v>
                </c:pt>
                <c:pt idx="5">
                  <c:v>88.378</c:v>
                </c:pt>
                <c:pt idx="6">
                  <c:v>87.452000000000012</c:v>
                </c:pt>
                <c:pt idx="7">
                  <c:v>86.576999999999998</c:v>
                </c:pt>
                <c:pt idx="8">
                  <c:v>85.792000000000002</c:v>
                </c:pt>
                <c:pt idx="9">
                  <c:v>85.126999999999995</c:v>
                </c:pt>
                <c:pt idx="10">
                  <c:v>84.600000000000009</c:v>
                </c:pt>
                <c:pt idx="11">
                  <c:v>84.216000000000008</c:v>
                </c:pt>
                <c:pt idx="12">
                  <c:v>83.977000000000004</c:v>
                </c:pt>
                <c:pt idx="13">
                  <c:v>83.88000000000001</c:v>
                </c:pt>
                <c:pt idx="14">
                  <c:v>83.920000000000016</c:v>
                </c:pt>
                <c:pt idx="15">
                  <c:v>84.091000000000008</c:v>
                </c:pt>
                <c:pt idx="16">
                  <c:v>84.388000000000005</c:v>
                </c:pt>
                <c:pt idx="17">
                  <c:v>84.810999999999993</c:v>
                </c:pt>
                <c:pt idx="18">
                  <c:v>85.356000000000009</c:v>
                </c:pt>
                <c:pt idx="19">
                  <c:v>86.01100000000001</c:v>
                </c:pt>
                <c:pt idx="20">
                  <c:v>86.759</c:v>
                </c:pt>
                <c:pt idx="21">
                  <c:v>87.572000000000003</c:v>
                </c:pt>
                <c:pt idx="22">
                  <c:v>88.411000000000001</c:v>
                </c:pt>
                <c:pt idx="23">
                  <c:v>89.231999999999999</c:v>
                </c:pt>
                <c:pt idx="24">
                  <c:v>89.988000000000014</c:v>
                </c:pt>
                <c:pt idx="25">
                  <c:v>90.423000000000002</c:v>
                </c:pt>
                <c:pt idx="26">
                  <c:v>90.677999999999997</c:v>
                </c:pt>
                <c:pt idx="27">
                  <c:v>90.694000000000003</c:v>
                </c:pt>
                <c:pt idx="28">
                  <c:v>90.42</c:v>
                </c:pt>
                <c:pt idx="29">
                  <c:v>89.812000000000012</c:v>
                </c:pt>
                <c:pt idx="30">
                  <c:v>89.640999999999991</c:v>
                </c:pt>
                <c:pt idx="31">
                  <c:v>89.086000000000013</c:v>
                </c:pt>
                <c:pt idx="32">
                  <c:v>89.141999999999996</c:v>
                </c:pt>
                <c:pt idx="33">
                  <c:v>88.808999999999997</c:v>
                </c:pt>
                <c:pt idx="34">
                  <c:v>88.096000000000004</c:v>
                </c:pt>
                <c:pt idx="35">
                  <c:v>87.022999999999996</c:v>
                </c:pt>
                <c:pt idx="36">
                  <c:v>85.616000000000014</c:v>
                </c:pt>
                <c:pt idx="37">
                  <c:v>83.902000000000015</c:v>
                </c:pt>
                <c:pt idx="38">
                  <c:v>81.908000000000015</c:v>
                </c:pt>
                <c:pt idx="39">
                  <c:v>80.661000000000001</c:v>
                </c:pt>
                <c:pt idx="40">
                  <c:v>79.175000000000011</c:v>
                </c:pt>
                <c:pt idx="41">
                  <c:v>77.456000000000017</c:v>
                </c:pt>
                <c:pt idx="42">
                  <c:v>75.497000000000014</c:v>
                </c:pt>
                <c:pt idx="43">
                  <c:v>74.683000000000007</c:v>
                </c:pt>
                <c:pt idx="44">
                  <c:v>70.194000000000003</c:v>
                </c:pt>
                <c:pt idx="45">
                  <c:v>65.408000000000001</c:v>
                </c:pt>
                <c:pt idx="46">
                  <c:v>60.3</c:v>
                </c:pt>
                <c:pt idx="47">
                  <c:v>54.853999999999999</c:v>
                </c:pt>
                <c:pt idx="48">
                  <c:v>49.062000000000005</c:v>
                </c:pt>
                <c:pt idx="49">
                  <c:v>42.938000000000002</c:v>
                </c:pt>
                <c:pt idx="50">
                  <c:v>36.514000000000003</c:v>
                </c:pt>
                <c:pt idx="51">
                  <c:v>29.849000000000004</c:v>
                </c:pt>
                <c:pt idx="52">
                  <c:v>23.020000000000003</c:v>
                </c:pt>
                <c:pt idx="53">
                  <c:v>16.128</c:v>
                </c:pt>
                <c:pt idx="54">
                  <c:v>9.2870000000000008</c:v>
                </c:pt>
                <c:pt idx="55">
                  <c:v>2.6160000000000005</c:v>
                </c:pt>
                <c:pt idx="56">
                  <c:v>-3.7589999999999995</c:v>
                </c:pt>
              </c:numCache>
            </c:numRef>
          </c:yVal>
          <c:smooth val="1"/>
        </c:ser>
        <c:ser>
          <c:idx val="21"/>
          <c:order val="4"/>
          <c:tx>
            <c:v>light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'!$S$71:$S$196</c:f>
              <c:numCache>
                <c:formatCode>General</c:formatCode>
                <c:ptCount val="126"/>
                <c:pt idx="0">
                  <c:v>5.7133333333333525</c:v>
                </c:pt>
                <c:pt idx="1">
                  <c:v>5.813333333333361</c:v>
                </c:pt>
                <c:pt idx="2">
                  <c:v>5.9133333333333553</c:v>
                </c:pt>
                <c:pt idx="3">
                  <c:v>6.0133333333333496</c:v>
                </c:pt>
                <c:pt idx="4">
                  <c:v>6.1133333333333439</c:v>
                </c:pt>
                <c:pt idx="5">
                  <c:v>6.1933333333333564</c:v>
                </c:pt>
                <c:pt idx="6">
                  <c:v>6.2333333333333485</c:v>
                </c:pt>
                <c:pt idx="7">
                  <c:v>6.313333333333361</c:v>
                </c:pt>
                <c:pt idx="8">
                  <c:v>6.4133333333333553</c:v>
                </c:pt>
                <c:pt idx="9">
                  <c:v>6.5133333333333496</c:v>
                </c:pt>
                <c:pt idx="10">
                  <c:v>6.6133333333333582</c:v>
                </c:pt>
                <c:pt idx="11">
                  <c:v>6.6733333333333604</c:v>
                </c:pt>
                <c:pt idx="12">
                  <c:v>6.7733333333333547</c:v>
                </c:pt>
                <c:pt idx="13">
                  <c:v>6.8733333333333491</c:v>
                </c:pt>
                <c:pt idx="14">
                  <c:v>6.9733333333333576</c:v>
                </c:pt>
                <c:pt idx="15">
                  <c:v>7.0583333333333513</c:v>
                </c:pt>
                <c:pt idx="16">
                  <c:v>7.1183333333333536</c:v>
                </c:pt>
                <c:pt idx="17">
                  <c:v>7.2183333333333479</c:v>
                </c:pt>
                <c:pt idx="18">
                  <c:v>7.3183333333333564</c:v>
                </c:pt>
                <c:pt idx="19">
                  <c:v>7.418333333333365</c:v>
                </c:pt>
                <c:pt idx="20">
                  <c:v>7.4783333333333672</c:v>
                </c:pt>
                <c:pt idx="21">
                  <c:v>7.5183333333333593</c:v>
                </c:pt>
                <c:pt idx="22">
                  <c:v>7.596333333333348</c:v>
                </c:pt>
                <c:pt idx="23">
                  <c:v>7.6763333333333463</c:v>
                </c:pt>
                <c:pt idx="24">
                  <c:v>7.7583333333333542</c:v>
                </c:pt>
                <c:pt idx="25">
                  <c:v>7.7983333333333462</c:v>
                </c:pt>
                <c:pt idx="26">
                  <c:v>7.8983333333333405</c:v>
                </c:pt>
                <c:pt idx="27">
                  <c:v>7.9783333333333388</c:v>
                </c:pt>
                <c:pt idx="28">
                  <c:v>8.0783333333333331</c:v>
                </c:pt>
                <c:pt idx="29">
                  <c:v>8.1783333333333417</c:v>
                </c:pt>
                <c:pt idx="30">
                  <c:v>8.2783333333333502</c:v>
                </c:pt>
                <c:pt idx="31">
                  <c:v>8.3656060606060691</c:v>
                </c:pt>
                <c:pt idx="32">
                  <c:v>8.4256060606060714</c:v>
                </c:pt>
                <c:pt idx="33">
                  <c:v>8.5256060606060657</c:v>
                </c:pt>
                <c:pt idx="34">
                  <c:v>8.6256060606060601</c:v>
                </c:pt>
                <c:pt idx="35">
                  <c:v>8.7256060606060686</c:v>
                </c:pt>
                <c:pt idx="36">
                  <c:v>8.8256060606060629</c:v>
                </c:pt>
                <c:pt idx="37">
                  <c:v>8.8856060606060652</c:v>
                </c:pt>
                <c:pt idx="38">
                  <c:v>8.9856060606060595</c:v>
                </c:pt>
                <c:pt idx="39">
                  <c:v>9.065606060606072</c:v>
                </c:pt>
                <c:pt idx="40">
                  <c:v>9.1656060606060663</c:v>
                </c:pt>
                <c:pt idx="41">
                  <c:v>9.2256060606060686</c:v>
                </c:pt>
                <c:pt idx="42">
                  <c:v>9.3256060606060771</c:v>
                </c:pt>
                <c:pt idx="43">
                  <c:v>9.4256060606060714</c:v>
                </c:pt>
                <c:pt idx="44">
                  <c:v>9.5256060606060657</c:v>
                </c:pt>
                <c:pt idx="45">
                  <c:v>9.6256060606060601</c:v>
                </c:pt>
                <c:pt idx="46">
                  <c:v>9.6856060606060623</c:v>
                </c:pt>
                <c:pt idx="47">
                  <c:v>9.7856060606060566</c:v>
                </c:pt>
                <c:pt idx="48">
                  <c:v>9.8856060606060652</c:v>
                </c:pt>
                <c:pt idx="49">
                  <c:v>9.9656060606060635</c:v>
                </c:pt>
                <c:pt idx="50">
                  <c:v>10.025606060606066</c:v>
                </c:pt>
                <c:pt idx="51">
                  <c:v>10.125606060606074</c:v>
                </c:pt>
                <c:pt idx="52">
                  <c:v>10.225606060606069</c:v>
                </c:pt>
                <c:pt idx="53">
                  <c:v>10.325606060606063</c:v>
                </c:pt>
                <c:pt idx="54">
                  <c:v>10.425606060606071</c:v>
                </c:pt>
                <c:pt idx="55">
                  <c:v>10.485606060606074</c:v>
                </c:pt>
                <c:pt idx="56">
                  <c:v>10.585606060606068</c:v>
                </c:pt>
                <c:pt idx="57">
                  <c:v>10.685606060606062</c:v>
                </c:pt>
                <c:pt idx="58">
                  <c:v>10.785606060606057</c:v>
                </c:pt>
                <c:pt idx="59">
                  <c:v>10.885606060606051</c:v>
                </c:pt>
                <c:pt idx="60">
                  <c:v>10.965606060606063</c:v>
                </c:pt>
                <c:pt idx="61">
                  <c:v>11.065606060606058</c:v>
                </c:pt>
                <c:pt idx="62">
                  <c:v>11.165606060606066</c:v>
                </c:pt>
                <c:pt idx="63">
                  <c:v>11.185606060606062</c:v>
                </c:pt>
                <c:pt idx="64">
                  <c:v>11.245606060606065</c:v>
                </c:pt>
                <c:pt idx="65">
                  <c:v>11.345606060606073</c:v>
                </c:pt>
                <c:pt idx="66">
                  <c:v>11.425606060606057</c:v>
                </c:pt>
                <c:pt idx="67">
                  <c:v>11.525606060606066</c:v>
                </c:pt>
                <c:pt idx="68">
                  <c:v>11.585606060606068</c:v>
                </c:pt>
                <c:pt idx="69">
                  <c:v>11.685606060606062</c:v>
                </c:pt>
                <c:pt idx="70">
                  <c:v>11.785606060606071</c:v>
                </c:pt>
                <c:pt idx="71">
                  <c:v>11.885606060606079</c:v>
                </c:pt>
                <c:pt idx="72">
                  <c:v>11.945606060606053</c:v>
                </c:pt>
                <c:pt idx="73">
                  <c:v>12.045606060606076</c:v>
                </c:pt>
                <c:pt idx="74">
                  <c:v>12.12560606060606</c:v>
                </c:pt>
                <c:pt idx="75">
                  <c:v>12.225606060606054</c:v>
                </c:pt>
                <c:pt idx="76">
                  <c:v>12.318333333333328</c:v>
                </c:pt>
                <c:pt idx="77">
                  <c:v>12.418333333333322</c:v>
                </c:pt>
                <c:pt idx="78">
                  <c:v>12.518333333333345</c:v>
                </c:pt>
                <c:pt idx="79">
                  <c:v>12.618333333333339</c:v>
                </c:pt>
                <c:pt idx="80">
                  <c:v>12.698333333333323</c:v>
                </c:pt>
                <c:pt idx="81">
                  <c:v>12.787424242424237</c:v>
                </c:pt>
                <c:pt idx="82">
                  <c:v>12.887424242424231</c:v>
                </c:pt>
                <c:pt idx="83">
                  <c:v>12.987424242424254</c:v>
                </c:pt>
                <c:pt idx="84">
                  <c:v>13.087424242424248</c:v>
                </c:pt>
                <c:pt idx="85">
                  <c:v>13.187424242424242</c:v>
                </c:pt>
                <c:pt idx="86">
                  <c:v>13.267424242424241</c:v>
                </c:pt>
                <c:pt idx="87">
                  <c:v>13.287424242424251</c:v>
                </c:pt>
                <c:pt idx="88">
                  <c:v>13.387424242424245</c:v>
                </c:pt>
                <c:pt idx="89">
                  <c:v>13.467424242424258</c:v>
                </c:pt>
                <c:pt idx="90">
                  <c:v>13.567424242424252</c:v>
                </c:pt>
                <c:pt idx="91">
                  <c:v>13.667424242424246</c:v>
                </c:pt>
                <c:pt idx="92">
                  <c:v>13.767424242424255</c:v>
                </c:pt>
                <c:pt idx="93">
                  <c:v>13.847424242424239</c:v>
                </c:pt>
                <c:pt idx="94">
                  <c:v>13.937424242424242</c:v>
                </c:pt>
                <c:pt idx="95">
                  <c:v>14.037424242424237</c:v>
                </c:pt>
                <c:pt idx="96">
                  <c:v>14.137424242424231</c:v>
                </c:pt>
                <c:pt idx="97">
                  <c:v>14.177424242424237</c:v>
                </c:pt>
                <c:pt idx="98">
                  <c:v>14.277424242424232</c:v>
                </c:pt>
                <c:pt idx="99">
                  <c:v>14.357424242424244</c:v>
                </c:pt>
                <c:pt idx="100">
                  <c:v>14.457424242424239</c:v>
                </c:pt>
                <c:pt idx="101">
                  <c:v>14.540757575757567</c:v>
                </c:pt>
                <c:pt idx="102">
                  <c:v>14.62075757575758</c:v>
                </c:pt>
                <c:pt idx="103">
                  <c:v>14.680757575757582</c:v>
                </c:pt>
                <c:pt idx="104">
                  <c:v>14.780757575757576</c:v>
                </c:pt>
                <c:pt idx="105">
                  <c:v>14.86075757575756</c:v>
                </c:pt>
                <c:pt idx="106">
                  <c:v>14.920757575757563</c:v>
                </c:pt>
                <c:pt idx="107">
                  <c:v>15.020757575757571</c:v>
                </c:pt>
                <c:pt idx="108">
                  <c:v>15.100757575757569</c:v>
                </c:pt>
                <c:pt idx="109">
                  <c:v>15.200757575757578</c:v>
                </c:pt>
                <c:pt idx="110">
                  <c:v>15.280757575757562</c:v>
                </c:pt>
                <c:pt idx="111">
                  <c:v>15.380757575757585</c:v>
                </c:pt>
                <c:pt idx="112">
                  <c:v>15.480757575757579</c:v>
                </c:pt>
                <c:pt idx="113">
                  <c:v>15.580757575757573</c:v>
                </c:pt>
                <c:pt idx="114">
                  <c:v>15.660757575757572</c:v>
                </c:pt>
                <c:pt idx="115">
                  <c:v>15.760757575757566</c:v>
                </c:pt>
                <c:pt idx="116">
                  <c:v>15.840757575757578</c:v>
                </c:pt>
                <c:pt idx="117">
                  <c:v>15.940757575757573</c:v>
                </c:pt>
                <c:pt idx="118">
                  <c:v>16.040757575757567</c:v>
                </c:pt>
                <c:pt idx="119">
                  <c:v>16.12075757575758</c:v>
                </c:pt>
                <c:pt idx="120">
                  <c:v>16.220757575757574</c:v>
                </c:pt>
                <c:pt idx="121">
                  <c:v>16.300757575757572</c:v>
                </c:pt>
                <c:pt idx="122">
                  <c:v>16.400757575757567</c:v>
                </c:pt>
                <c:pt idx="123">
                  <c:v>16.500757575757575</c:v>
                </c:pt>
                <c:pt idx="124">
                  <c:v>16.600757575757584</c:v>
                </c:pt>
                <c:pt idx="125">
                  <c:v>16.680757575757568</c:v>
                </c:pt>
              </c:numCache>
            </c:numRef>
          </c:xVal>
          <c:yVal>
            <c:numRef>
              <c:f>'Refined Data '!$T$71:$T$196</c:f>
              <c:numCache>
                <c:formatCode>General</c:formatCode>
                <c:ptCount val="126"/>
                <c:pt idx="0">
                  <c:v>209.28799999999998</c:v>
                </c:pt>
                <c:pt idx="1">
                  <c:v>208.98699999999999</c:v>
                </c:pt>
                <c:pt idx="2">
                  <c:v>208.11699999999999</c:v>
                </c:pt>
                <c:pt idx="3">
                  <c:v>206.71199999999999</c:v>
                </c:pt>
                <c:pt idx="4">
                  <c:v>204.816</c:v>
                </c:pt>
                <c:pt idx="5">
                  <c:v>202.48899999999998</c:v>
                </c:pt>
                <c:pt idx="6">
                  <c:v>199.798</c:v>
                </c:pt>
                <c:pt idx="7">
                  <c:v>196.82</c:v>
                </c:pt>
                <c:pt idx="8">
                  <c:v>193.61999999999998</c:v>
                </c:pt>
                <c:pt idx="9">
                  <c:v>190.24599999999998</c:v>
                </c:pt>
                <c:pt idx="10">
                  <c:v>186.72399999999999</c:v>
                </c:pt>
                <c:pt idx="11">
                  <c:v>183.071</c:v>
                </c:pt>
                <c:pt idx="12">
                  <c:v>179.30099999999999</c:v>
                </c:pt>
                <c:pt idx="13">
                  <c:v>175.42</c:v>
                </c:pt>
                <c:pt idx="14">
                  <c:v>171.42399999999998</c:v>
                </c:pt>
                <c:pt idx="15">
                  <c:v>167.304</c:v>
                </c:pt>
                <c:pt idx="16">
                  <c:v>163.054</c:v>
                </c:pt>
                <c:pt idx="17">
                  <c:v>158.667</c:v>
                </c:pt>
                <c:pt idx="18">
                  <c:v>154.14099999999999</c:v>
                </c:pt>
                <c:pt idx="19">
                  <c:v>149.47799999999998</c:v>
                </c:pt>
                <c:pt idx="20">
                  <c:v>144.68599999999998</c:v>
                </c:pt>
                <c:pt idx="21">
                  <c:v>139.77199999999999</c:v>
                </c:pt>
                <c:pt idx="22">
                  <c:v>134.73899999999998</c:v>
                </c:pt>
                <c:pt idx="23">
                  <c:v>129.584</c:v>
                </c:pt>
                <c:pt idx="24">
                  <c:v>124.301</c:v>
                </c:pt>
                <c:pt idx="25">
                  <c:v>118.88000000000001</c:v>
                </c:pt>
                <c:pt idx="26">
                  <c:v>113.315</c:v>
                </c:pt>
                <c:pt idx="27">
                  <c:v>107.601</c:v>
                </c:pt>
                <c:pt idx="28">
                  <c:v>101.75</c:v>
                </c:pt>
                <c:pt idx="29">
                  <c:v>95.784000000000006</c:v>
                </c:pt>
                <c:pt idx="30">
                  <c:v>89.743000000000009</c:v>
                </c:pt>
                <c:pt idx="31">
                  <c:v>83.683000000000007</c:v>
                </c:pt>
                <c:pt idx="32">
                  <c:v>77.668999999999997</c:v>
                </c:pt>
                <c:pt idx="33">
                  <c:v>71.774000000000001</c:v>
                </c:pt>
                <c:pt idx="34">
                  <c:v>66.069999999999993</c:v>
                </c:pt>
                <c:pt idx="35">
                  <c:v>60.629999999999995</c:v>
                </c:pt>
                <c:pt idx="36">
                  <c:v>55.524000000000001</c:v>
                </c:pt>
                <c:pt idx="37">
                  <c:v>50.817000000000007</c:v>
                </c:pt>
                <c:pt idx="38">
                  <c:v>46.557000000000002</c:v>
                </c:pt>
                <c:pt idx="39">
                  <c:v>42.777000000000001</c:v>
                </c:pt>
                <c:pt idx="40">
                  <c:v>39.492999999999995</c:v>
                </c:pt>
                <c:pt idx="41">
                  <c:v>36.700999999999993</c:v>
                </c:pt>
                <c:pt idx="42">
                  <c:v>34.372</c:v>
                </c:pt>
                <c:pt idx="43">
                  <c:v>32.472000000000001</c:v>
                </c:pt>
                <c:pt idx="44">
                  <c:v>30.96</c:v>
                </c:pt>
                <c:pt idx="45">
                  <c:v>29.788</c:v>
                </c:pt>
                <c:pt idx="46">
                  <c:v>28.901</c:v>
                </c:pt>
                <c:pt idx="47">
                  <c:v>28.242999999999999</c:v>
                </c:pt>
                <c:pt idx="48">
                  <c:v>27.757000000000001</c:v>
                </c:pt>
                <c:pt idx="49">
                  <c:v>27.387</c:v>
                </c:pt>
                <c:pt idx="50">
                  <c:v>27.081</c:v>
                </c:pt>
                <c:pt idx="51">
                  <c:v>26.791</c:v>
                </c:pt>
                <c:pt idx="52">
                  <c:v>26.475999999999999</c:v>
                </c:pt>
                <c:pt idx="53">
                  <c:v>26.100999999999999</c:v>
                </c:pt>
                <c:pt idx="54">
                  <c:v>25.637</c:v>
                </c:pt>
                <c:pt idx="55">
                  <c:v>25.065000000000001</c:v>
                </c:pt>
                <c:pt idx="56">
                  <c:v>24.38</c:v>
                </c:pt>
                <c:pt idx="57">
                  <c:v>23.585999999999999</c:v>
                </c:pt>
                <c:pt idx="58">
                  <c:v>22.693000000000001</c:v>
                </c:pt>
                <c:pt idx="59">
                  <c:v>21.721</c:v>
                </c:pt>
                <c:pt idx="60">
                  <c:v>20.696000000000002</c:v>
                </c:pt>
                <c:pt idx="61">
                  <c:v>19.655999999999999</c:v>
                </c:pt>
                <c:pt idx="62">
                  <c:v>18.643000000000001</c:v>
                </c:pt>
                <c:pt idx="63">
                  <c:v>17.692999999999998</c:v>
                </c:pt>
                <c:pt idx="64">
                  <c:v>16.838000000000001</c:v>
                </c:pt>
                <c:pt idx="65">
                  <c:v>16.094999999999999</c:v>
                </c:pt>
                <c:pt idx="66">
                  <c:v>15.476000000000001</c:v>
                </c:pt>
                <c:pt idx="67">
                  <c:v>14.988</c:v>
                </c:pt>
                <c:pt idx="68">
                  <c:v>14.638</c:v>
                </c:pt>
                <c:pt idx="69">
                  <c:v>14.431000000000001</c:v>
                </c:pt>
                <c:pt idx="70">
                  <c:v>14.366</c:v>
                </c:pt>
                <c:pt idx="71">
                  <c:v>14.436999999999999</c:v>
                </c:pt>
                <c:pt idx="72">
                  <c:v>14.628</c:v>
                </c:pt>
                <c:pt idx="73">
                  <c:v>14.923</c:v>
                </c:pt>
                <c:pt idx="74">
                  <c:v>15.303000000000001</c:v>
                </c:pt>
                <c:pt idx="75">
                  <c:v>15.747999999999999</c:v>
                </c:pt>
                <c:pt idx="76">
                  <c:v>16.237000000000002</c:v>
                </c:pt>
                <c:pt idx="77">
                  <c:v>16.750999999999998</c:v>
                </c:pt>
                <c:pt idx="78">
                  <c:v>17.268999999999998</c:v>
                </c:pt>
                <c:pt idx="79">
                  <c:v>17.771000000000001</c:v>
                </c:pt>
                <c:pt idx="80">
                  <c:v>18.233000000000001</c:v>
                </c:pt>
                <c:pt idx="81">
                  <c:v>18.624000000000002</c:v>
                </c:pt>
                <c:pt idx="82">
                  <c:v>18.917000000000002</c:v>
                </c:pt>
                <c:pt idx="83">
                  <c:v>19.087</c:v>
                </c:pt>
                <c:pt idx="84">
                  <c:v>19.118000000000002</c:v>
                </c:pt>
                <c:pt idx="85">
                  <c:v>19.008000000000003</c:v>
                </c:pt>
                <c:pt idx="86">
                  <c:v>18.771000000000001</c:v>
                </c:pt>
                <c:pt idx="87">
                  <c:v>18.423999999999999</c:v>
                </c:pt>
                <c:pt idx="88">
                  <c:v>17.990000000000002</c:v>
                </c:pt>
                <c:pt idx="89">
                  <c:v>17.490000000000002</c:v>
                </c:pt>
                <c:pt idx="90">
                  <c:v>16.945999999999998</c:v>
                </c:pt>
                <c:pt idx="91">
                  <c:v>16.374000000000002</c:v>
                </c:pt>
                <c:pt idx="92">
                  <c:v>15.782999999999999</c:v>
                </c:pt>
                <c:pt idx="93">
                  <c:v>15.178000000000001</c:v>
                </c:pt>
                <c:pt idx="94">
                  <c:v>14.561</c:v>
                </c:pt>
                <c:pt idx="95">
                  <c:v>13.932</c:v>
                </c:pt>
                <c:pt idx="96">
                  <c:v>13.298999999999999</c:v>
                </c:pt>
                <c:pt idx="97">
                  <c:v>12.670999999999999</c:v>
                </c:pt>
                <c:pt idx="98">
                  <c:v>12.066000000000001</c:v>
                </c:pt>
                <c:pt idx="99">
                  <c:v>11.499000000000001</c:v>
                </c:pt>
                <c:pt idx="100">
                  <c:v>10.988</c:v>
                </c:pt>
                <c:pt idx="101">
                  <c:v>10.545999999999999</c:v>
                </c:pt>
                <c:pt idx="102">
                  <c:v>10.190000000000001</c:v>
                </c:pt>
                <c:pt idx="103">
                  <c:v>9.9320000000000004</c:v>
                </c:pt>
                <c:pt idx="104">
                  <c:v>9.7780000000000005</c:v>
                </c:pt>
                <c:pt idx="105">
                  <c:v>9.7250000000000014</c:v>
                </c:pt>
                <c:pt idx="106">
                  <c:v>9.7629999999999999</c:v>
                </c:pt>
                <c:pt idx="107">
                  <c:v>9.8740000000000006</c:v>
                </c:pt>
                <c:pt idx="108">
                  <c:v>10.033999999999999</c:v>
                </c:pt>
                <c:pt idx="109">
                  <c:v>10.211</c:v>
                </c:pt>
                <c:pt idx="110">
                  <c:v>10.374000000000001</c:v>
                </c:pt>
                <c:pt idx="111">
                  <c:v>10.49</c:v>
                </c:pt>
                <c:pt idx="112">
                  <c:v>10.536999999999999</c:v>
                </c:pt>
                <c:pt idx="113">
                  <c:v>10.501000000000001</c:v>
                </c:pt>
                <c:pt idx="114">
                  <c:v>10.376000000000001</c:v>
                </c:pt>
                <c:pt idx="115">
                  <c:v>10.167</c:v>
                </c:pt>
                <c:pt idx="116">
                  <c:v>9.8769999999999989</c:v>
                </c:pt>
                <c:pt idx="117">
                  <c:v>9.5150000000000006</c:v>
                </c:pt>
                <c:pt idx="118">
                  <c:v>9.0830000000000002</c:v>
                </c:pt>
                <c:pt idx="119">
                  <c:v>8.5860000000000003</c:v>
                </c:pt>
                <c:pt idx="120">
                  <c:v>8.0190000000000001</c:v>
                </c:pt>
                <c:pt idx="121">
                  <c:v>7.3760000000000003</c:v>
                </c:pt>
                <c:pt idx="122">
                  <c:v>6.6530000000000005</c:v>
                </c:pt>
                <c:pt idx="123">
                  <c:v>5.859</c:v>
                </c:pt>
                <c:pt idx="124">
                  <c:v>5.0170000000000003</c:v>
                </c:pt>
                <c:pt idx="125">
                  <c:v>4.1669999999999998</c:v>
                </c:pt>
              </c:numCache>
            </c:numRef>
          </c:yVal>
          <c:smooth val="1"/>
        </c:ser>
        <c:ser>
          <c:idx val="22"/>
          <c:order val="5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'!$V$47:$V$151</c:f>
              <c:numCache>
                <c:formatCode>General</c:formatCode>
                <c:ptCount val="105"/>
                <c:pt idx="0">
                  <c:v>3.460000000000008</c:v>
                </c:pt>
                <c:pt idx="1">
                  <c:v>3.5600000000000023</c:v>
                </c:pt>
                <c:pt idx="2">
                  <c:v>3.6599999999999966</c:v>
                </c:pt>
                <c:pt idx="3">
                  <c:v>3.7599999999999909</c:v>
                </c:pt>
                <c:pt idx="4">
                  <c:v>3.8599999999999994</c:v>
                </c:pt>
                <c:pt idx="5">
                  <c:v>3.9599999999999937</c:v>
                </c:pt>
                <c:pt idx="6">
                  <c:v>4</c:v>
                </c:pt>
                <c:pt idx="7">
                  <c:v>4.1200000000000045</c:v>
                </c:pt>
                <c:pt idx="8">
                  <c:v>4.2000000000000028</c:v>
                </c:pt>
                <c:pt idx="9">
                  <c:v>4.2999999999999972</c:v>
                </c:pt>
                <c:pt idx="10">
                  <c:v>4.3999999999999915</c:v>
                </c:pt>
                <c:pt idx="11">
                  <c:v>4.4599999999999937</c:v>
                </c:pt>
                <c:pt idx="12">
                  <c:v>4.5600000000000023</c:v>
                </c:pt>
                <c:pt idx="13">
                  <c:v>4.6600000000000108</c:v>
                </c:pt>
                <c:pt idx="14">
                  <c:v>4.7600000000000051</c:v>
                </c:pt>
                <c:pt idx="15">
                  <c:v>4.8599999999999994</c:v>
                </c:pt>
                <c:pt idx="16">
                  <c:v>4.9599999999999937</c:v>
                </c:pt>
                <c:pt idx="17">
                  <c:v>5.0599999999999881</c:v>
                </c:pt>
                <c:pt idx="18">
                  <c:v>5.1199999999999903</c:v>
                </c:pt>
                <c:pt idx="19">
                  <c:v>5.2199999999999989</c:v>
                </c:pt>
                <c:pt idx="20">
                  <c:v>5.3200000000000074</c:v>
                </c:pt>
                <c:pt idx="21">
                  <c:v>5.4200000000000017</c:v>
                </c:pt>
                <c:pt idx="22">
                  <c:v>5.519999999999996</c:v>
                </c:pt>
                <c:pt idx="23">
                  <c:v>5.6400000000000006</c:v>
                </c:pt>
                <c:pt idx="24">
                  <c:v>5.7000000000000028</c:v>
                </c:pt>
                <c:pt idx="25">
                  <c:v>5.7999999999999972</c:v>
                </c:pt>
                <c:pt idx="26">
                  <c:v>5.9000000000000057</c:v>
                </c:pt>
                <c:pt idx="27">
                  <c:v>6</c:v>
                </c:pt>
                <c:pt idx="28">
                  <c:v>6.0999999999999943</c:v>
                </c:pt>
                <c:pt idx="29">
                  <c:v>6.2000000000000028</c:v>
                </c:pt>
                <c:pt idx="30">
                  <c:v>6.2999999999999972</c:v>
                </c:pt>
                <c:pt idx="31">
                  <c:v>6.3999999999999915</c:v>
                </c:pt>
                <c:pt idx="32">
                  <c:v>6.5</c:v>
                </c:pt>
                <c:pt idx="33">
                  <c:v>6.6000000000000085</c:v>
                </c:pt>
                <c:pt idx="34">
                  <c:v>6.7000000000000028</c:v>
                </c:pt>
                <c:pt idx="35">
                  <c:v>6.8199999999999932</c:v>
                </c:pt>
                <c:pt idx="36">
                  <c:v>6.8999999999999915</c:v>
                </c:pt>
                <c:pt idx="37">
                  <c:v>7.019999999999996</c:v>
                </c:pt>
                <c:pt idx="38">
                  <c:v>7.1200000000000045</c:v>
                </c:pt>
                <c:pt idx="39">
                  <c:v>7.2199999999999989</c:v>
                </c:pt>
                <c:pt idx="40">
                  <c:v>7.2400000000000091</c:v>
                </c:pt>
                <c:pt idx="41">
                  <c:v>7.3400000000000034</c:v>
                </c:pt>
                <c:pt idx="42">
                  <c:v>7.3599999999999994</c:v>
                </c:pt>
                <c:pt idx="43">
                  <c:v>7.4599999999999937</c:v>
                </c:pt>
                <c:pt idx="44">
                  <c:v>7.5799999999999983</c:v>
                </c:pt>
                <c:pt idx="45">
                  <c:v>7.6799999999999926</c:v>
                </c:pt>
                <c:pt idx="46">
                  <c:v>7.7800000000000011</c:v>
                </c:pt>
                <c:pt idx="47">
                  <c:v>7.8799999999999955</c:v>
                </c:pt>
                <c:pt idx="48">
                  <c:v>7.9799999999999898</c:v>
                </c:pt>
                <c:pt idx="49">
                  <c:v>8.0999999999999943</c:v>
                </c:pt>
                <c:pt idx="50">
                  <c:v>8.2000000000000028</c:v>
                </c:pt>
                <c:pt idx="51">
                  <c:v>8.2999999999999972</c:v>
                </c:pt>
                <c:pt idx="52">
                  <c:v>8.3999999999999915</c:v>
                </c:pt>
                <c:pt idx="53">
                  <c:v>8.519999999999996</c:v>
                </c:pt>
                <c:pt idx="54">
                  <c:v>8.6199999999999903</c:v>
                </c:pt>
                <c:pt idx="55">
                  <c:v>8.7199999999999847</c:v>
                </c:pt>
                <c:pt idx="56">
                  <c:v>8.8399999999999892</c:v>
                </c:pt>
                <c:pt idx="57">
                  <c:v>8.9399999999999977</c:v>
                </c:pt>
                <c:pt idx="58">
                  <c:v>9.039999999999992</c:v>
                </c:pt>
                <c:pt idx="59">
                  <c:v>9.14</c:v>
                </c:pt>
                <c:pt idx="60">
                  <c:v>9.2599999999999909</c:v>
                </c:pt>
                <c:pt idx="61">
                  <c:v>9.36</c:v>
                </c:pt>
                <c:pt idx="62">
                  <c:v>9.460000000000008</c:v>
                </c:pt>
                <c:pt idx="63">
                  <c:v>9.5799999999999983</c:v>
                </c:pt>
                <c:pt idx="64">
                  <c:v>9.6799999999999926</c:v>
                </c:pt>
                <c:pt idx="65">
                  <c:v>9.7800000000000153</c:v>
                </c:pt>
                <c:pt idx="66">
                  <c:v>9.8999999999999915</c:v>
                </c:pt>
                <c:pt idx="67">
                  <c:v>9.9999999999999858</c:v>
                </c:pt>
                <c:pt idx="68">
                  <c:v>10.099999999999994</c:v>
                </c:pt>
                <c:pt idx="69">
                  <c:v>10.200000000000003</c:v>
                </c:pt>
                <c:pt idx="70">
                  <c:v>10.299999999999997</c:v>
                </c:pt>
                <c:pt idx="71">
                  <c:v>10.379999999999995</c:v>
                </c:pt>
                <c:pt idx="72">
                  <c:v>10.47999999999999</c:v>
                </c:pt>
                <c:pt idx="73">
                  <c:v>10.560000000000002</c:v>
                </c:pt>
                <c:pt idx="74">
                  <c:v>10.539999999999992</c:v>
                </c:pt>
                <c:pt idx="75">
                  <c:v>10.560000000000002</c:v>
                </c:pt>
                <c:pt idx="76">
                  <c:v>10.5</c:v>
                </c:pt>
                <c:pt idx="77">
                  <c:v>10.579999999999998</c:v>
                </c:pt>
                <c:pt idx="78">
                  <c:v>10.47999999999999</c:v>
                </c:pt>
                <c:pt idx="79">
                  <c:v>10.579999999999998</c:v>
                </c:pt>
                <c:pt idx="80">
                  <c:v>10.579999999999998</c:v>
                </c:pt>
                <c:pt idx="81">
                  <c:v>10.560000000000002</c:v>
                </c:pt>
                <c:pt idx="82">
                  <c:v>10.620000000000005</c:v>
                </c:pt>
                <c:pt idx="83">
                  <c:v>10.579999999999998</c:v>
                </c:pt>
                <c:pt idx="84">
                  <c:v>10.64</c:v>
                </c:pt>
                <c:pt idx="85">
                  <c:v>10.579999999999998</c:v>
                </c:pt>
                <c:pt idx="86">
                  <c:v>10.579999999999998</c:v>
                </c:pt>
                <c:pt idx="87">
                  <c:v>10.64</c:v>
                </c:pt>
                <c:pt idx="88">
                  <c:v>10.739999999999995</c:v>
                </c:pt>
                <c:pt idx="89">
                  <c:v>10.840000000000003</c:v>
                </c:pt>
                <c:pt idx="90">
                  <c:v>10.959999999999994</c:v>
                </c:pt>
                <c:pt idx="91">
                  <c:v>11.059999999999988</c:v>
                </c:pt>
                <c:pt idx="92">
                  <c:v>11.160000000000011</c:v>
                </c:pt>
                <c:pt idx="93">
                  <c:v>11.260000000000005</c:v>
                </c:pt>
                <c:pt idx="94">
                  <c:v>11.379999999999995</c:v>
                </c:pt>
                <c:pt idx="95">
                  <c:v>11.480000000000004</c:v>
                </c:pt>
                <c:pt idx="96">
                  <c:v>11.579999999999998</c:v>
                </c:pt>
                <c:pt idx="97">
                  <c:v>11.680000000000007</c:v>
                </c:pt>
                <c:pt idx="98">
                  <c:v>11.800000000000011</c:v>
                </c:pt>
                <c:pt idx="99">
                  <c:v>11.900000000000006</c:v>
                </c:pt>
                <c:pt idx="100">
                  <c:v>12</c:v>
                </c:pt>
                <c:pt idx="101">
                  <c:v>12.100000000000009</c:v>
                </c:pt>
                <c:pt idx="102">
                  <c:v>12.220000000000013</c:v>
                </c:pt>
                <c:pt idx="103">
                  <c:v>12.320000000000007</c:v>
                </c:pt>
                <c:pt idx="104">
                  <c:v>12.420000000000002</c:v>
                </c:pt>
              </c:numCache>
            </c:numRef>
          </c:xVal>
          <c:yVal>
            <c:numRef>
              <c:f>'Refined Data '!$W$47:$W$151</c:f>
              <c:numCache>
                <c:formatCode>General</c:formatCode>
                <c:ptCount val="105"/>
                <c:pt idx="0">
                  <c:v>67.396000000000001</c:v>
                </c:pt>
                <c:pt idx="1">
                  <c:v>67.218000000000004</c:v>
                </c:pt>
                <c:pt idx="2">
                  <c:v>66.899000000000001</c:v>
                </c:pt>
                <c:pt idx="3">
                  <c:v>66.518000000000001</c:v>
                </c:pt>
                <c:pt idx="4">
                  <c:v>66.150999999999996</c:v>
                </c:pt>
                <c:pt idx="5">
                  <c:v>65.867999999999995</c:v>
                </c:pt>
                <c:pt idx="6">
                  <c:v>65.734999999999999</c:v>
                </c:pt>
                <c:pt idx="7">
                  <c:v>65.799000000000007</c:v>
                </c:pt>
                <c:pt idx="8">
                  <c:v>66.084999999999994</c:v>
                </c:pt>
                <c:pt idx="9">
                  <c:v>66.587999999999994</c:v>
                </c:pt>
                <c:pt idx="10">
                  <c:v>67.293000000000006</c:v>
                </c:pt>
                <c:pt idx="11">
                  <c:v>68.195999999999998</c:v>
                </c:pt>
                <c:pt idx="12">
                  <c:v>69.304999999999993</c:v>
                </c:pt>
                <c:pt idx="13">
                  <c:v>70.628999999999991</c:v>
                </c:pt>
                <c:pt idx="14">
                  <c:v>72.149999999999991</c:v>
                </c:pt>
                <c:pt idx="15">
                  <c:v>73.813999999999993</c:v>
                </c:pt>
                <c:pt idx="16">
                  <c:v>75.534999999999997</c:v>
                </c:pt>
                <c:pt idx="17">
                  <c:v>77.201999999999998</c:v>
                </c:pt>
                <c:pt idx="18">
                  <c:v>78.682999999999993</c:v>
                </c:pt>
                <c:pt idx="19">
                  <c:v>79.843000000000004</c:v>
                </c:pt>
                <c:pt idx="20">
                  <c:v>80.557000000000002</c:v>
                </c:pt>
                <c:pt idx="21">
                  <c:v>80.741</c:v>
                </c:pt>
                <c:pt idx="22">
                  <c:v>80.364999999999995</c:v>
                </c:pt>
                <c:pt idx="23">
                  <c:v>79.459000000000003</c:v>
                </c:pt>
                <c:pt idx="24">
                  <c:v>78.082999999999998</c:v>
                </c:pt>
                <c:pt idx="25">
                  <c:v>76.301999999999992</c:v>
                </c:pt>
                <c:pt idx="26">
                  <c:v>74.158999999999992</c:v>
                </c:pt>
                <c:pt idx="27">
                  <c:v>71.682999999999993</c:v>
                </c:pt>
                <c:pt idx="28">
                  <c:v>68.906999999999996</c:v>
                </c:pt>
                <c:pt idx="29">
                  <c:v>65.884</c:v>
                </c:pt>
                <c:pt idx="30">
                  <c:v>62.683999999999997</c:v>
                </c:pt>
                <c:pt idx="31">
                  <c:v>59.378999999999998</c:v>
                </c:pt>
                <c:pt idx="32">
                  <c:v>56.047999999999995</c:v>
                </c:pt>
                <c:pt idx="33">
                  <c:v>52.770999999999994</c:v>
                </c:pt>
                <c:pt idx="34">
                  <c:v>49.632999999999996</c:v>
                </c:pt>
                <c:pt idx="35">
                  <c:v>46.712999999999994</c:v>
                </c:pt>
                <c:pt idx="36">
                  <c:v>44.068999999999996</c:v>
                </c:pt>
                <c:pt idx="37">
                  <c:v>41.731999999999999</c:v>
                </c:pt>
                <c:pt idx="38">
                  <c:v>39.702999999999996</c:v>
                </c:pt>
                <c:pt idx="39">
                  <c:v>37.968999999999994</c:v>
                </c:pt>
                <c:pt idx="40">
                  <c:v>36.506999999999998</c:v>
                </c:pt>
                <c:pt idx="41">
                  <c:v>35.287999999999997</c:v>
                </c:pt>
                <c:pt idx="42">
                  <c:v>34.266999999999996</c:v>
                </c:pt>
                <c:pt idx="43">
                  <c:v>33.385999999999996</c:v>
                </c:pt>
                <c:pt idx="44">
                  <c:v>32.577999999999996</c:v>
                </c:pt>
                <c:pt idx="45">
                  <c:v>31.779</c:v>
                </c:pt>
                <c:pt idx="46">
                  <c:v>30.932000000000002</c:v>
                </c:pt>
                <c:pt idx="47">
                  <c:v>29.981000000000002</c:v>
                </c:pt>
                <c:pt idx="48">
                  <c:v>28.88</c:v>
                </c:pt>
                <c:pt idx="49">
                  <c:v>27.603000000000002</c:v>
                </c:pt>
                <c:pt idx="50">
                  <c:v>26.158000000000001</c:v>
                </c:pt>
                <c:pt idx="51">
                  <c:v>24.593</c:v>
                </c:pt>
                <c:pt idx="52">
                  <c:v>22.977</c:v>
                </c:pt>
                <c:pt idx="53">
                  <c:v>21.377000000000002</c:v>
                </c:pt>
                <c:pt idx="54">
                  <c:v>19.838999999999999</c:v>
                </c:pt>
                <c:pt idx="55">
                  <c:v>18.384</c:v>
                </c:pt>
                <c:pt idx="56">
                  <c:v>17.03</c:v>
                </c:pt>
                <c:pt idx="57">
                  <c:v>15.806000000000001</c:v>
                </c:pt>
                <c:pt idx="58">
                  <c:v>14.754000000000001</c:v>
                </c:pt>
                <c:pt idx="59">
                  <c:v>13.925999999999998</c:v>
                </c:pt>
                <c:pt idx="60">
                  <c:v>13.373000000000001</c:v>
                </c:pt>
                <c:pt idx="61">
                  <c:v>13.146000000000001</c:v>
                </c:pt>
                <c:pt idx="62">
                  <c:v>13.280999999999999</c:v>
                </c:pt>
                <c:pt idx="63">
                  <c:v>13.794</c:v>
                </c:pt>
                <c:pt idx="64">
                  <c:v>14.66</c:v>
                </c:pt>
                <c:pt idx="65">
                  <c:v>15.815000000000001</c:v>
                </c:pt>
                <c:pt idx="66">
                  <c:v>17.158000000000001</c:v>
                </c:pt>
                <c:pt idx="67">
                  <c:v>18.576999999999998</c:v>
                </c:pt>
                <c:pt idx="68">
                  <c:v>19.978000000000002</c:v>
                </c:pt>
                <c:pt idx="69">
                  <c:v>21.288</c:v>
                </c:pt>
                <c:pt idx="70">
                  <c:v>22.464000000000002</c:v>
                </c:pt>
                <c:pt idx="71">
                  <c:v>23.475000000000001</c:v>
                </c:pt>
                <c:pt idx="72">
                  <c:v>24.302</c:v>
                </c:pt>
                <c:pt idx="73">
                  <c:v>24.934000000000001</c:v>
                </c:pt>
                <c:pt idx="74">
                  <c:v>25.361000000000001</c:v>
                </c:pt>
                <c:pt idx="75">
                  <c:v>25.564</c:v>
                </c:pt>
                <c:pt idx="76">
                  <c:v>25.51</c:v>
                </c:pt>
                <c:pt idx="77">
                  <c:v>25.153000000000002</c:v>
                </c:pt>
                <c:pt idx="78">
                  <c:v>24.46</c:v>
                </c:pt>
                <c:pt idx="79">
                  <c:v>23.432000000000002</c:v>
                </c:pt>
                <c:pt idx="80">
                  <c:v>22.108000000000001</c:v>
                </c:pt>
                <c:pt idx="81">
                  <c:v>20.561</c:v>
                </c:pt>
                <c:pt idx="82">
                  <c:v>18.873999999999999</c:v>
                </c:pt>
                <c:pt idx="83">
                  <c:v>17.123000000000001</c:v>
                </c:pt>
                <c:pt idx="84">
                  <c:v>15.376999999999999</c:v>
                </c:pt>
                <c:pt idx="85">
                  <c:v>13.695</c:v>
                </c:pt>
                <c:pt idx="86">
                  <c:v>12.129</c:v>
                </c:pt>
                <c:pt idx="87">
                  <c:v>10.718</c:v>
                </c:pt>
                <c:pt idx="88">
                  <c:v>9.49</c:v>
                </c:pt>
                <c:pt idx="89">
                  <c:v>8.4550000000000001</c:v>
                </c:pt>
                <c:pt idx="90">
                  <c:v>7.6159999999999997</c:v>
                </c:pt>
                <c:pt idx="91">
                  <c:v>6.9639999999999995</c:v>
                </c:pt>
                <c:pt idx="92">
                  <c:v>6.4829999999999997</c:v>
                </c:pt>
                <c:pt idx="93">
                  <c:v>6.1369999999999996</c:v>
                </c:pt>
                <c:pt idx="94">
                  <c:v>5.8810000000000002</c:v>
                </c:pt>
                <c:pt idx="95">
                  <c:v>5.6659999999999995</c:v>
                </c:pt>
                <c:pt idx="96">
                  <c:v>5.4580000000000002</c:v>
                </c:pt>
                <c:pt idx="97">
                  <c:v>5.2450000000000001</c:v>
                </c:pt>
                <c:pt idx="98">
                  <c:v>5.0350000000000001</c:v>
                </c:pt>
                <c:pt idx="99">
                  <c:v>4.8529999999999998</c:v>
                </c:pt>
                <c:pt idx="100">
                  <c:v>4.7299999999999995</c:v>
                </c:pt>
                <c:pt idx="101">
                  <c:v>4.694</c:v>
                </c:pt>
                <c:pt idx="102">
                  <c:v>4.76</c:v>
                </c:pt>
                <c:pt idx="103">
                  <c:v>4.9249999999999998</c:v>
                </c:pt>
                <c:pt idx="104">
                  <c:v>5.1589999999999998</c:v>
                </c:pt>
              </c:numCache>
            </c:numRef>
          </c:yVal>
          <c:smooth val="1"/>
        </c:ser>
        <c:ser>
          <c:idx val="23"/>
          <c:order val="6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'!$Y$74:$Y$191</c:f>
              <c:numCache>
                <c:formatCode>General</c:formatCode>
                <c:ptCount val="118"/>
                <c:pt idx="0">
                  <c:v>7.1875999999999918</c:v>
                </c:pt>
                <c:pt idx="1">
                  <c:v>7.2932999999999915</c:v>
                </c:pt>
                <c:pt idx="2">
                  <c:v>7.3989999999999911</c:v>
                </c:pt>
                <c:pt idx="3">
                  <c:v>7.5046999999999908</c:v>
                </c:pt>
                <c:pt idx="4">
                  <c:v>7.6103999999999905</c:v>
                </c:pt>
                <c:pt idx="5">
                  <c:v>7.7160999999999902</c:v>
                </c:pt>
                <c:pt idx="6">
                  <c:v>7.8217999999999899</c:v>
                </c:pt>
                <c:pt idx="7">
                  <c:v>7.9274999999999896</c:v>
                </c:pt>
                <c:pt idx="8">
                  <c:v>8.0331999999999901</c:v>
                </c:pt>
                <c:pt idx="9">
                  <c:v>8.1388999999999907</c:v>
                </c:pt>
                <c:pt idx="10">
                  <c:v>8.2445999999999913</c:v>
                </c:pt>
                <c:pt idx="11">
                  <c:v>8.3502999999999918</c:v>
                </c:pt>
                <c:pt idx="12">
                  <c:v>8.4559999999999924</c:v>
                </c:pt>
                <c:pt idx="13">
                  <c:v>8.561699999999993</c:v>
                </c:pt>
                <c:pt idx="14">
                  <c:v>8.6673999999999936</c:v>
                </c:pt>
                <c:pt idx="15">
                  <c:v>8.7730999999999941</c:v>
                </c:pt>
                <c:pt idx="16">
                  <c:v>8.8787999999999947</c:v>
                </c:pt>
                <c:pt idx="17">
                  <c:v>8.9844999999999953</c:v>
                </c:pt>
                <c:pt idx="18">
                  <c:v>9.0901999999999958</c:v>
                </c:pt>
                <c:pt idx="19">
                  <c:v>9.1958999999999964</c:v>
                </c:pt>
                <c:pt idx="20">
                  <c:v>9.301599999999997</c:v>
                </c:pt>
                <c:pt idx="21">
                  <c:v>9.4072999999999976</c:v>
                </c:pt>
                <c:pt idx="22">
                  <c:v>9.5129999999999981</c:v>
                </c:pt>
                <c:pt idx="23">
                  <c:v>9.6186999999999987</c:v>
                </c:pt>
                <c:pt idx="24">
                  <c:v>9.7243999999999993</c:v>
                </c:pt>
                <c:pt idx="25">
                  <c:v>9.8300999999999998</c:v>
                </c:pt>
                <c:pt idx="26">
                  <c:v>9.9358000000000004</c:v>
                </c:pt>
                <c:pt idx="27">
                  <c:v>10.041500000000001</c:v>
                </c:pt>
                <c:pt idx="28">
                  <c:v>10.147200000000002</c:v>
                </c:pt>
                <c:pt idx="29">
                  <c:v>10.252900000000002</c:v>
                </c:pt>
                <c:pt idx="30">
                  <c:v>10.358600000000003</c:v>
                </c:pt>
                <c:pt idx="31">
                  <c:v>10.464300000000003</c:v>
                </c:pt>
                <c:pt idx="32">
                  <c:v>10.570000000000004</c:v>
                </c:pt>
                <c:pt idx="33">
                  <c:v>10.675700000000004</c:v>
                </c:pt>
                <c:pt idx="34">
                  <c:v>10.781400000000005</c:v>
                </c:pt>
                <c:pt idx="35">
                  <c:v>10.887100000000006</c:v>
                </c:pt>
                <c:pt idx="36">
                  <c:v>10.992800000000006</c:v>
                </c:pt>
                <c:pt idx="37">
                  <c:v>11.098500000000007</c:v>
                </c:pt>
                <c:pt idx="38">
                  <c:v>11.204200000000007</c:v>
                </c:pt>
                <c:pt idx="39">
                  <c:v>11.309900000000008</c:v>
                </c:pt>
                <c:pt idx="40">
                  <c:v>11.415600000000008</c:v>
                </c:pt>
                <c:pt idx="41">
                  <c:v>11.521300000000009</c:v>
                </c:pt>
                <c:pt idx="42">
                  <c:v>11.62700000000001</c:v>
                </c:pt>
                <c:pt idx="43">
                  <c:v>11.73270000000001</c:v>
                </c:pt>
                <c:pt idx="44">
                  <c:v>11.838400000000011</c:v>
                </c:pt>
                <c:pt idx="45">
                  <c:v>11.944100000000011</c:v>
                </c:pt>
                <c:pt idx="46">
                  <c:v>12.049800000000012</c:v>
                </c:pt>
                <c:pt idx="47">
                  <c:v>12.155500000000012</c:v>
                </c:pt>
                <c:pt idx="48">
                  <c:v>12.261200000000013</c:v>
                </c:pt>
                <c:pt idx="49">
                  <c:v>12.366900000000014</c:v>
                </c:pt>
                <c:pt idx="50">
                  <c:v>12.472600000000014</c:v>
                </c:pt>
                <c:pt idx="51">
                  <c:v>12.578300000000015</c:v>
                </c:pt>
                <c:pt idx="52">
                  <c:v>12.684000000000015</c:v>
                </c:pt>
                <c:pt idx="53">
                  <c:v>12.789700000000016</c:v>
                </c:pt>
                <c:pt idx="54">
                  <c:v>12.895400000000016</c:v>
                </c:pt>
                <c:pt idx="55">
                  <c:v>13.001100000000017</c:v>
                </c:pt>
                <c:pt idx="56">
                  <c:v>13.106800000000018</c:v>
                </c:pt>
                <c:pt idx="57">
                  <c:v>13.212500000000018</c:v>
                </c:pt>
                <c:pt idx="58">
                  <c:v>13.318200000000019</c:v>
                </c:pt>
                <c:pt idx="59">
                  <c:v>13.423900000000019</c:v>
                </c:pt>
                <c:pt idx="60">
                  <c:v>13.52960000000002</c:v>
                </c:pt>
                <c:pt idx="61">
                  <c:v>13.63530000000002</c:v>
                </c:pt>
                <c:pt idx="62">
                  <c:v>13.741000000000021</c:v>
                </c:pt>
                <c:pt idx="63">
                  <c:v>13.846700000000022</c:v>
                </c:pt>
                <c:pt idx="64">
                  <c:v>13.952400000000022</c:v>
                </c:pt>
                <c:pt idx="65">
                  <c:v>14.058100000000023</c:v>
                </c:pt>
                <c:pt idx="66">
                  <c:v>14.163800000000023</c:v>
                </c:pt>
                <c:pt idx="67">
                  <c:v>14.269500000000024</c:v>
                </c:pt>
                <c:pt idx="68">
                  <c:v>14.375200000000024</c:v>
                </c:pt>
                <c:pt idx="69">
                  <c:v>14.480900000000025</c:v>
                </c:pt>
                <c:pt idx="70">
                  <c:v>14.586600000000026</c:v>
                </c:pt>
                <c:pt idx="71">
                  <c:v>14.692300000000026</c:v>
                </c:pt>
                <c:pt idx="72">
                  <c:v>14.798000000000027</c:v>
                </c:pt>
                <c:pt idx="73">
                  <c:v>14.903700000000027</c:v>
                </c:pt>
                <c:pt idx="74">
                  <c:v>15.009400000000028</c:v>
                </c:pt>
                <c:pt idx="75">
                  <c:v>15.115100000000028</c:v>
                </c:pt>
                <c:pt idx="76">
                  <c:v>15.220800000000029</c:v>
                </c:pt>
                <c:pt idx="77">
                  <c:v>15.32650000000003</c:v>
                </c:pt>
                <c:pt idx="78">
                  <c:v>15.43220000000003</c:v>
                </c:pt>
                <c:pt idx="79">
                  <c:v>15.537900000000031</c:v>
                </c:pt>
                <c:pt idx="80">
                  <c:v>15.643600000000031</c:v>
                </c:pt>
                <c:pt idx="81">
                  <c:v>15.749300000000032</c:v>
                </c:pt>
                <c:pt idx="82">
                  <c:v>15.855000000000032</c:v>
                </c:pt>
                <c:pt idx="83">
                  <c:v>15.960700000000033</c:v>
                </c:pt>
                <c:pt idx="84">
                  <c:v>16.066400000000034</c:v>
                </c:pt>
                <c:pt idx="85">
                  <c:v>16.172100000000032</c:v>
                </c:pt>
                <c:pt idx="86">
                  <c:v>16.277800000000031</c:v>
                </c:pt>
                <c:pt idx="87">
                  <c:v>16.38350000000003</c:v>
                </c:pt>
                <c:pt idx="88">
                  <c:v>16.489200000000029</c:v>
                </c:pt>
                <c:pt idx="89">
                  <c:v>16.594900000000028</c:v>
                </c:pt>
                <c:pt idx="90">
                  <c:v>16.700600000000026</c:v>
                </c:pt>
                <c:pt idx="91">
                  <c:v>16.806300000000025</c:v>
                </c:pt>
                <c:pt idx="92">
                  <c:v>16.912000000000024</c:v>
                </c:pt>
                <c:pt idx="93">
                  <c:v>17.017700000000023</c:v>
                </c:pt>
                <c:pt idx="94">
                  <c:v>17.123400000000021</c:v>
                </c:pt>
                <c:pt idx="95">
                  <c:v>17.22910000000002</c:v>
                </c:pt>
                <c:pt idx="96">
                  <c:v>17.334800000000019</c:v>
                </c:pt>
                <c:pt idx="97">
                  <c:v>17.440500000000018</c:v>
                </c:pt>
                <c:pt idx="98">
                  <c:v>17.546200000000017</c:v>
                </c:pt>
                <c:pt idx="99">
                  <c:v>17.651900000000015</c:v>
                </c:pt>
                <c:pt idx="100">
                  <c:v>17.757600000000014</c:v>
                </c:pt>
                <c:pt idx="101">
                  <c:v>17.863300000000013</c:v>
                </c:pt>
                <c:pt idx="102">
                  <c:v>17.969000000000012</c:v>
                </c:pt>
                <c:pt idx="103">
                  <c:v>18.074700000000011</c:v>
                </c:pt>
                <c:pt idx="104">
                  <c:v>18.180400000000009</c:v>
                </c:pt>
                <c:pt idx="105">
                  <c:v>18.286100000000008</c:v>
                </c:pt>
                <c:pt idx="106">
                  <c:v>18.391800000000007</c:v>
                </c:pt>
                <c:pt idx="107">
                  <c:v>18.497500000000006</c:v>
                </c:pt>
                <c:pt idx="108">
                  <c:v>18.603200000000005</c:v>
                </c:pt>
                <c:pt idx="109">
                  <c:v>18.708900000000003</c:v>
                </c:pt>
                <c:pt idx="110">
                  <c:v>18.814600000000002</c:v>
                </c:pt>
                <c:pt idx="111">
                  <c:v>18.920300000000001</c:v>
                </c:pt>
                <c:pt idx="112">
                  <c:v>19.026</c:v>
                </c:pt>
                <c:pt idx="113">
                  <c:v>19.131699999999999</c:v>
                </c:pt>
                <c:pt idx="114">
                  <c:v>19.237399999999997</c:v>
                </c:pt>
                <c:pt idx="115">
                  <c:v>19.343099999999996</c:v>
                </c:pt>
                <c:pt idx="116">
                  <c:v>19.448799999999995</c:v>
                </c:pt>
                <c:pt idx="117">
                  <c:v>19.554499999999994</c:v>
                </c:pt>
              </c:numCache>
            </c:numRef>
          </c:xVal>
          <c:yVal>
            <c:numRef>
              <c:f>'Refined Data '!$Z$74:$Z$191</c:f>
              <c:numCache>
                <c:formatCode>General</c:formatCode>
                <c:ptCount val="118"/>
                <c:pt idx="0">
                  <c:v>121.339</c:v>
                </c:pt>
                <c:pt idx="1">
                  <c:v>121.21900000000001</c:v>
                </c:pt>
                <c:pt idx="2">
                  <c:v>120.492</c:v>
                </c:pt>
                <c:pt idx="3">
                  <c:v>119.218</c:v>
                </c:pt>
                <c:pt idx="4">
                  <c:v>117.477</c:v>
                </c:pt>
                <c:pt idx="5">
                  <c:v>115.354</c:v>
                </c:pt>
                <c:pt idx="6">
                  <c:v>112.938</c:v>
                </c:pt>
                <c:pt idx="7">
                  <c:v>110.315</c:v>
                </c:pt>
                <c:pt idx="8">
                  <c:v>107.562</c:v>
                </c:pt>
                <c:pt idx="9">
                  <c:v>104.744</c:v>
                </c:pt>
                <c:pt idx="10">
                  <c:v>101.904</c:v>
                </c:pt>
                <c:pt idx="11">
                  <c:v>99.061000000000007</c:v>
                </c:pt>
                <c:pt idx="12">
                  <c:v>96.207000000000008</c:v>
                </c:pt>
                <c:pt idx="13">
                  <c:v>93.311999999999998</c:v>
                </c:pt>
                <c:pt idx="14">
                  <c:v>90.337000000000003</c:v>
                </c:pt>
                <c:pt idx="15">
                  <c:v>87.249000000000009</c:v>
                </c:pt>
                <c:pt idx="16">
                  <c:v>84.027000000000001</c:v>
                </c:pt>
                <c:pt idx="17">
                  <c:v>80.653999999999996</c:v>
                </c:pt>
                <c:pt idx="18">
                  <c:v>77.128</c:v>
                </c:pt>
                <c:pt idx="19">
                  <c:v>73.454999999999998</c:v>
                </c:pt>
                <c:pt idx="20">
                  <c:v>69.650000000000006</c:v>
                </c:pt>
                <c:pt idx="21">
                  <c:v>65.728999999999999</c:v>
                </c:pt>
                <c:pt idx="22">
                  <c:v>61.699000000000005</c:v>
                </c:pt>
                <c:pt idx="23">
                  <c:v>57.557000000000002</c:v>
                </c:pt>
                <c:pt idx="24">
                  <c:v>53.292000000000002</c:v>
                </c:pt>
                <c:pt idx="25">
                  <c:v>48.900000000000006</c:v>
                </c:pt>
                <c:pt idx="26">
                  <c:v>44.397000000000006</c:v>
                </c:pt>
                <c:pt idx="27">
                  <c:v>39.827000000000005</c:v>
                </c:pt>
                <c:pt idx="28">
                  <c:v>35.259</c:v>
                </c:pt>
                <c:pt idx="29">
                  <c:v>30.785999999999998</c:v>
                </c:pt>
                <c:pt idx="30">
                  <c:v>26.516999999999999</c:v>
                </c:pt>
                <c:pt idx="31">
                  <c:v>22.574999999999999</c:v>
                </c:pt>
                <c:pt idx="32">
                  <c:v>19.079999999999998</c:v>
                </c:pt>
                <c:pt idx="33">
                  <c:v>16.126999999999999</c:v>
                </c:pt>
                <c:pt idx="34">
                  <c:v>13.760999999999999</c:v>
                </c:pt>
                <c:pt idx="35">
                  <c:v>11.969999999999999</c:v>
                </c:pt>
                <c:pt idx="36">
                  <c:v>10.692</c:v>
                </c:pt>
                <c:pt idx="37">
                  <c:v>9.8419999999999987</c:v>
                </c:pt>
                <c:pt idx="38">
                  <c:v>9.3290000000000006</c:v>
                </c:pt>
                <c:pt idx="39">
                  <c:v>9.0779999999999994</c:v>
                </c:pt>
                <c:pt idx="40">
                  <c:v>9.0240000000000009</c:v>
                </c:pt>
                <c:pt idx="41">
                  <c:v>9.1159999999999997</c:v>
                </c:pt>
                <c:pt idx="42">
                  <c:v>9.3159999999999989</c:v>
                </c:pt>
                <c:pt idx="43">
                  <c:v>9.597999999999999</c:v>
                </c:pt>
                <c:pt idx="44">
                  <c:v>9.9390000000000001</c:v>
                </c:pt>
                <c:pt idx="45">
                  <c:v>10.314</c:v>
                </c:pt>
                <c:pt idx="46">
                  <c:v>10.681000000000001</c:v>
                </c:pt>
                <c:pt idx="47">
                  <c:v>10.983999999999998</c:v>
                </c:pt>
                <c:pt idx="48">
                  <c:v>11.161999999999999</c:v>
                </c:pt>
                <c:pt idx="49">
                  <c:v>11.163</c:v>
                </c:pt>
                <c:pt idx="50">
                  <c:v>10.957000000000001</c:v>
                </c:pt>
                <c:pt idx="51">
                  <c:v>10.539000000000001</c:v>
                </c:pt>
                <c:pt idx="52">
                  <c:v>9.9320000000000004</c:v>
                </c:pt>
                <c:pt idx="53">
                  <c:v>9.1790000000000003</c:v>
                </c:pt>
                <c:pt idx="54">
                  <c:v>8.34</c:v>
                </c:pt>
                <c:pt idx="55">
                  <c:v>7.4820000000000002</c:v>
                </c:pt>
                <c:pt idx="56">
                  <c:v>6.6710000000000003</c:v>
                </c:pt>
                <c:pt idx="57">
                  <c:v>5.9559999999999995</c:v>
                </c:pt>
                <c:pt idx="58">
                  <c:v>5.3629999999999995</c:v>
                </c:pt>
                <c:pt idx="59">
                  <c:v>4.9009999999999998</c:v>
                </c:pt>
                <c:pt idx="60">
                  <c:v>4.5659999999999998</c:v>
                </c:pt>
                <c:pt idx="61">
                  <c:v>4.3520000000000003</c:v>
                </c:pt>
                <c:pt idx="62">
                  <c:v>4.2519999999999998</c:v>
                </c:pt>
                <c:pt idx="63">
                  <c:v>4.2610000000000001</c:v>
                </c:pt>
                <c:pt idx="64">
                  <c:v>4.3680000000000003</c:v>
                </c:pt>
                <c:pt idx="65">
                  <c:v>4.5579999999999998</c:v>
                </c:pt>
                <c:pt idx="66">
                  <c:v>4.8040000000000003</c:v>
                </c:pt>
                <c:pt idx="67">
                  <c:v>5.0720000000000001</c:v>
                </c:pt>
                <c:pt idx="68">
                  <c:v>5.3159999999999998</c:v>
                </c:pt>
                <c:pt idx="69">
                  <c:v>5.4870000000000001</c:v>
                </c:pt>
                <c:pt idx="70">
                  <c:v>5.5430000000000001</c:v>
                </c:pt>
                <c:pt idx="71">
                  <c:v>5.4610000000000003</c:v>
                </c:pt>
                <c:pt idx="72">
                  <c:v>5.2469999999999999</c:v>
                </c:pt>
                <c:pt idx="73">
                  <c:v>4.93</c:v>
                </c:pt>
                <c:pt idx="74">
                  <c:v>4.5510000000000002</c:v>
                </c:pt>
                <c:pt idx="75">
                  <c:v>4.149</c:v>
                </c:pt>
                <c:pt idx="76">
                  <c:v>3.75</c:v>
                </c:pt>
                <c:pt idx="77">
                  <c:v>3.3639999999999999</c:v>
                </c:pt>
                <c:pt idx="78">
                  <c:v>2.9969999999999999</c:v>
                </c:pt>
                <c:pt idx="79">
                  <c:v>2.657</c:v>
                </c:pt>
                <c:pt idx="80">
                  <c:v>2.3660000000000001</c:v>
                </c:pt>
                <c:pt idx="81">
                  <c:v>2.153</c:v>
                </c:pt>
                <c:pt idx="82">
                  <c:v>2.0510000000000002</c:v>
                </c:pt>
                <c:pt idx="83">
                  <c:v>2.093</c:v>
                </c:pt>
                <c:pt idx="84">
                  <c:v>2.302</c:v>
                </c:pt>
                <c:pt idx="85">
                  <c:v>2.6850000000000001</c:v>
                </c:pt>
                <c:pt idx="86">
                  <c:v>3.226</c:v>
                </c:pt>
                <c:pt idx="87">
                  <c:v>3.883</c:v>
                </c:pt>
                <c:pt idx="88">
                  <c:v>4.5939999999999994</c:v>
                </c:pt>
                <c:pt idx="89">
                  <c:v>5.29</c:v>
                </c:pt>
                <c:pt idx="90">
                  <c:v>5.9109999999999996</c:v>
                </c:pt>
                <c:pt idx="91">
                  <c:v>6.4219999999999997</c:v>
                </c:pt>
                <c:pt idx="92">
                  <c:v>6.8159999999999998</c:v>
                </c:pt>
                <c:pt idx="93">
                  <c:v>7.1139999999999999</c:v>
                </c:pt>
                <c:pt idx="94">
                  <c:v>7.3540000000000001</c:v>
                </c:pt>
                <c:pt idx="95">
                  <c:v>7.5750000000000002</c:v>
                </c:pt>
                <c:pt idx="96">
                  <c:v>7.8010000000000002</c:v>
                </c:pt>
                <c:pt idx="97">
                  <c:v>8.032</c:v>
                </c:pt>
                <c:pt idx="98">
                  <c:v>8.2409999999999997</c:v>
                </c:pt>
                <c:pt idx="99">
                  <c:v>8.3829999999999991</c:v>
                </c:pt>
                <c:pt idx="100">
                  <c:v>8.41</c:v>
                </c:pt>
                <c:pt idx="101">
                  <c:v>8.298</c:v>
                </c:pt>
                <c:pt idx="102">
                  <c:v>8.0560000000000009</c:v>
                </c:pt>
                <c:pt idx="103">
                  <c:v>7.7240000000000002</c:v>
                </c:pt>
                <c:pt idx="104">
                  <c:v>7.3549999999999995</c:v>
                </c:pt>
                <c:pt idx="105">
                  <c:v>6.9989999999999997</c:v>
                </c:pt>
                <c:pt idx="106">
                  <c:v>6.6840000000000002</c:v>
                </c:pt>
                <c:pt idx="107">
                  <c:v>6.4169999999999998</c:v>
                </c:pt>
                <c:pt idx="108">
                  <c:v>6.1899999999999995</c:v>
                </c:pt>
                <c:pt idx="109">
                  <c:v>5.98</c:v>
                </c:pt>
                <c:pt idx="110">
                  <c:v>5.758</c:v>
                </c:pt>
                <c:pt idx="111">
                  <c:v>5.4990000000000006</c:v>
                </c:pt>
                <c:pt idx="112">
                  <c:v>5.1899999999999995</c:v>
                </c:pt>
                <c:pt idx="113">
                  <c:v>4.835</c:v>
                </c:pt>
                <c:pt idx="114">
                  <c:v>4.4559999999999995</c:v>
                </c:pt>
                <c:pt idx="115">
                  <c:v>4.0809999999999995</c:v>
                </c:pt>
                <c:pt idx="116">
                  <c:v>3.738</c:v>
                </c:pt>
                <c:pt idx="117">
                  <c:v>3.4359999999999999</c:v>
                </c:pt>
              </c:numCache>
            </c:numRef>
          </c:yVal>
          <c:smooth val="1"/>
        </c:ser>
        <c:ser>
          <c:idx val="25"/>
          <c:order val="7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'!$AE$55:$AE$83</c:f>
              <c:numCache>
                <c:formatCode>General</c:formatCode>
                <c:ptCount val="29"/>
                <c:pt idx="0">
                  <c:v>4.0197424242424633</c:v>
                </c:pt>
                <c:pt idx="1">
                  <c:v>4.1197424242424718</c:v>
                </c:pt>
                <c:pt idx="2">
                  <c:v>4.2197424242424662</c:v>
                </c:pt>
                <c:pt idx="3">
                  <c:v>4.2597424242424724</c:v>
                </c:pt>
                <c:pt idx="4">
                  <c:v>4.3197424242424605</c:v>
                </c:pt>
                <c:pt idx="5">
                  <c:v>4.4070151515151794</c:v>
                </c:pt>
                <c:pt idx="6">
                  <c:v>4.4670151515151817</c:v>
                </c:pt>
                <c:pt idx="7">
                  <c:v>4.5670151515151902</c:v>
                </c:pt>
                <c:pt idx="8">
                  <c:v>4.6670151515151845</c:v>
                </c:pt>
                <c:pt idx="9">
                  <c:v>4.7524696969697375</c:v>
                </c:pt>
                <c:pt idx="10">
                  <c:v>4.8524696969697318</c:v>
                </c:pt>
                <c:pt idx="11">
                  <c:v>4.9524696969697262</c:v>
                </c:pt>
                <c:pt idx="12">
                  <c:v>5.0524696969697205</c:v>
                </c:pt>
                <c:pt idx="13">
                  <c:v>5.152469696969729</c:v>
                </c:pt>
                <c:pt idx="14">
                  <c:v>5.2324696969697273</c:v>
                </c:pt>
                <c:pt idx="15">
                  <c:v>5.3324696969697358</c:v>
                </c:pt>
                <c:pt idx="16">
                  <c:v>5.3524696969697176</c:v>
                </c:pt>
                <c:pt idx="17">
                  <c:v>5.3724696969697279</c:v>
                </c:pt>
                <c:pt idx="18">
                  <c:v>5.3924696969697381</c:v>
                </c:pt>
                <c:pt idx="19">
                  <c:v>5.4124696969697199</c:v>
                </c:pt>
                <c:pt idx="20">
                  <c:v>5.4797424242424571</c:v>
                </c:pt>
                <c:pt idx="21">
                  <c:v>5.5597424242424411</c:v>
                </c:pt>
                <c:pt idx="22">
                  <c:v>5.6197424242424434</c:v>
                </c:pt>
                <c:pt idx="23">
                  <c:v>5.7197424242424519</c:v>
                </c:pt>
                <c:pt idx="24">
                  <c:v>5.8197424242424463</c:v>
                </c:pt>
                <c:pt idx="25">
                  <c:v>5.9197424242424548</c:v>
                </c:pt>
                <c:pt idx="26">
                  <c:v>6.0197424242424633</c:v>
                </c:pt>
                <c:pt idx="27">
                  <c:v>6.1197424242424576</c:v>
                </c:pt>
                <c:pt idx="28">
                  <c:v>6.1197424242424576</c:v>
                </c:pt>
              </c:numCache>
            </c:numRef>
          </c:xVal>
          <c:yVal>
            <c:numRef>
              <c:f>'Refined Data '!$AF$55:$AF$83</c:f>
              <c:numCache>
                <c:formatCode>General</c:formatCode>
                <c:ptCount val="29"/>
                <c:pt idx="0">
                  <c:v>71.264999999999986</c:v>
                </c:pt>
                <c:pt idx="1">
                  <c:v>71.24199999999999</c:v>
                </c:pt>
                <c:pt idx="2">
                  <c:v>70.88</c:v>
                </c:pt>
                <c:pt idx="3">
                  <c:v>70.158999999999992</c:v>
                </c:pt>
                <c:pt idx="4">
                  <c:v>69.027999999999992</c:v>
                </c:pt>
                <c:pt idx="5">
                  <c:v>67.428999999999988</c:v>
                </c:pt>
                <c:pt idx="6">
                  <c:v>65.334999999999994</c:v>
                </c:pt>
                <c:pt idx="7">
                  <c:v>62.765000000000001</c:v>
                </c:pt>
                <c:pt idx="8">
                  <c:v>59.8</c:v>
                </c:pt>
                <c:pt idx="9">
                  <c:v>56.555999999999997</c:v>
                </c:pt>
                <c:pt idx="10">
                  <c:v>53.158000000000001</c:v>
                </c:pt>
                <c:pt idx="11">
                  <c:v>49.701000000000001</c:v>
                </c:pt>
                <c:pt idx="12">
                  <c:v>46.23</c:v>
                </c:pt>
                <c:pt idx="13">
                  <c:v>42.735999999999997</c:v>
                </c:pt>
                <c:pt idx="14">
                  <c:v>39.185000000000002</c:v>
                </c:pt>
                <c:pt idx="15">
                  <c:v>35.552</c:v>
                </c:pt>
                <c:pt idx="16">
                  <c:v>31.849</c:v>
                </c:pt>
                <c:pt idx="17">
                  <c:v>28.137</c:v>
                </c:pt>
                <c:pt idx="18">
                  <c:v>24.51</c:v>
                </c:pt>
                <c:pt idx="19">
                  <c:v>21.07</c:v>
                </c:pt>
                <c:pt idx="20">
                  <c:v>17.893000000000001</c:v>
                </c:pt>
                <c:pt idx="21">
                  <c:v>15.004</c:v>
                </c:pt>
                <c:pt idx="22">
                  <c:v>12.377000000000001</c:v>
                </c:pt>
                <c:pt idx="23">
                  <c:v>9.9570000000000007</c:v>
                </c:pt>
                <c:pt idx="24">
                  <c:v>7.6880000000000006</c:v>
                </c:pt>
                <c:pt idx="25">
                  <c:v>5.5460000000000003</c:v>
                </c:pt>
                <c:pt idx="26">
                  <c:v>3.5469999999999997</c:v>
                </c:pt>
                <c:pt idx="27">
                  <c:v>1.74</c:v>
                </c:pt>
                <c:pt idx="28">
                  <c:v>0.18100000000000005</c:v>
                </c:pt>
              </c:numCache>
            </c:numRef>
          </c:yVal>
          <c:smooth val="1"/>
        </c:ser>
        <c:ser>
          <c:idx val="24"/>
          <c:order val="8"/>
          <c:tx>
            <c:v>light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'!$AB$47:$AB$109</c:f>
              <c:numCache>
                <c:formatCode>General</c:formatCode>
                <c:ptCount val="63"/>
                <c:pt idx="0">
                  <c:v>3.94583333333334</c:v>
                </c:pt>
                <c:pt idx="1">
                  <c:v>4.025833333333324</c:v>
                </c:pt>
                <c:pt idx="2">
                  <c:v>4.1458333333333286</c:v>
                </c:pt>
                <c:pt idx="3">
                  <c:v>4.2658333333333331</c:v>
                </c:pt>
                <c:pt idx="4">
                  <c:v>4.3058333333333252</c:v>
                </c:pt>
                <c:pt idx="5">
                  <c:v>4.3858333333333235</c:v>
                </c:pt>
                <c:pt idx="6">
                  <c:v>4.505833333333328</c:v>
                </c:pt>
                <c:pt idx="7">
                  <c:v>4.6008333333333127</c:v>
                </c:pt>
                <c:pt idx="8">
                  <c:v>4.720833333333303</c:v>
                </c:pt>
                <c:pt idx="9">
                  <c:v>4.8208333333332973</c:v>
                </c:pt>
                <c:pt idx="10">
                  <c:v>4.9408333333333019</c:v>
                </c:pt>
                <c:pt idx="11">
                  <c:v>4.9808333333333081</c:v>
                </c:pt>
                <c:pt idx="12">
                  <c:v>5.0608333333333064</c:v>
                </c:pt>
                <c:pt idx="13">
                  <c:v>5.180833333333311</c:v>
                </c:pt>
                <c:pt idx="14">
                  <c:v>5.3008333333333013</c:v>
                </c:pt>
                <c:pt idx="15">
                  <c:v>5.3408333333333218</c:v>
                </c:pt>
                <c:pt idx="16">
                  <c:v>5.4408333333333161</c:v>
                </c:pt>
                <c:pt idx="17">
                  <c:v>5.5608333333332922</c:v>
                </c:pt>
                <c:pt idx="18">
                  <c:v>5.6808333333332968</c:v>
                </c:pt>
                <c:pt idx="19">
                  <c:v>5.6808333333332968</c:v>
                </c:pt>
                <c:pt idx="20">
                  <c:v>5.7608333333333093</c:v>
                </c:pt>
                <c:pt idx="21">
                  <c:v>5.8208333333333115</c:v>
                </c:pt>
                <c:pt idx="22">
                  <c:v>5.9408333333333019</c:v>
                </c:pt>
                <c:pt idx="23">
                  <c:v>6.0208333333333144</c:v>
                </c:pt>
                <c:pt idx="24">
                  <c:v>6.1408333333333189</c:v>
                </c:pt>
                <c:pt idx="25">
                  <c:v>6.200833333333307</c:v>
                </c:pt>
                <c:pt idx="26">
                  <c:v>6.3208333333333115</c:v>
                </c:pt>
                <c:pt idx="27">
                  <c:v>6.4408333333333161</c:v>
                </c:pt>
                <c:pt idx="28">
                  <c:v>6.4608333333333121</c:v>
                </c:pt>
                <c:pt idx="29">
                  <c:v>6.5008333333333184</c:v>
                </c:pt>
                <c:pt idx="30">
                  <c:v>6.6208333333333229</c:v>
                </c:pt>
                <c:pt idx="31">
                  <c:v>6.740833333333299</c:v>
                </c:pt>
                <c:pt idx="32">
                  <c:v>6.8608333333333036</c:v>
                </c:pt>
                <c:pt idx="33">
                  <c:v>6.8808333333333138</c:v>
                </c:pt>
                <c:pt idx="34">
                  <c:v>7.0008333333333042</c:v>
                </c:pt>
                <c:pt idx="35">
                  <c:v>7.1208333333333087</c:v>
                </c:pt>
                <c:pt idx="36">
                  <c:v>7.2408333333333132</c:v>
                </c:pt>
                <c:pt idx="37">
                  <c:v>7.3408333333333076</c:v>
                </c:pt>
                <c:pt idx="38">
                  <c:v>7.4608333333333121</c:v>
                </c:pt>
                <c:pt idx="39">
                  <c:v>7.5681060606060413</c:v>
                </c:pt>
                <c:pt idx="40">
                  <c:v>7.6681060606060356</c:v>
                </c:pt>
                <c:pt idx="41">
                  <c:v>7.7881060606060259</c:v>
                </c:pt>
                <c:pt idx="42">
                  <c:v>7.9081060606060305</c:v>
                </c:pt>
                <c:pt idx="43">
                  <c:v>8.01901515151512</c:v>
                </c:pt>
                <c:pt idx="44">
                  <c:v>8.1390151515151246</c:v>
                </c:pt>
                <c:pt idx="45">
                  <c:v>8.2590151515151291</c:v>
                </c:pt>
                <c:pt idx="46">
                  <c:v>8.3790151515151337</c:v>
                </c:pt>
                <c:pt idx="47">
                  <c:v>8.479015151515128</c:v>
                </c:pt>
                <c:pt idx="48">
                  <c:v>8.5990151515151325</c:v>
                </c:pt>
                <c:pt idx="49">
                  <c:v>8.6790151515151166</c:v>
                </c:pt>
                <c:pt idx="50">
                  <c:v>8.7990151515151211</c:v>
                </c:pt>
                <c:pt idx="51">
                  <c:v>8.8990151515151297</c:v>
                </c:pt>
                <c:pt idx="52">
                  <c:v>9.0190151515151342</c:v>
                </c:pt>
                <c:pt idx="53">
                  <c:v>9.0990151515151183</c:v>
                </c:pt>
                <c:pt idx="54">
                  <c:v>9.1990151515151268</c:v>
                </c:pt>
                <c:pt idx="55">
                  <c:v>9.1990151515151268</c:v>
                </c:pt>
                <c:pt idx="56">
                  <c:v>9.3190151515151314</c:v>
                </c:pt>
                <c:pt idx="57">
                  <c:v>9.4390151515151359</c:v>
                </c:pt>
                <c:pt idx="58">
                  <c:v>9.5390151515151302</c:v>
                </c:pt>
                <c:pt idx="59">
                  <c:v>9.5790151515151223</c:v>
                </c:pt>
                <c:pt idx="60">
                  <c:v>9.6990151515151268</c:v>
                </c:pt>
                <c:pt idx="61">
                  <c:v>9.7990151515151211</c:v>
                </c:pt>
                <c:pt idx="62">
                  <c:v>9.9190151515151257</c:v>
                </c:pt>
              </c:numCache>
            </c:numRef>
          </c:xVal>
          <c:yVal>
            <c:numRef>
              <c:f>'Refined Data '!$AC$47:$AC$109</c:f>
              <c:numCache>
                <c:formatCode>General</c:formatCode>
                <c:ptCount val="63"/>
                <c:pt idx="0">
                  <c:v>105.063</c:v>
                </c:pt>
                <c:pt idx="1">
                  <c:v>105.035</c:v>
                </c:pt>
                <c:pt idx="2">
                  <c:v>104.646</c:v>
                </c:pt>
                <c:pt idx="3">
                  <c:v>103.941</c:v>
                </c:pt>
                <c:pt idx="4">
                  <c:v>102.976</c:v>
                </c:pt>
                <c:pt idx="5">
                  <c:v>101.80200000000001</c:v>
                </c:pt>
                <c:pt idx="6">
                  <c:v>100.468</c:v>
                </c:pt>
                <c:pt idx="7">
                  <c:v>99.022000000000006</c:v>
                </c:pt>
                <c:pt idx="8">
                  <c:v>97.519000000000005</c:v>
                </c:pt>
                <c:pt idx="9">
                  <c:v>96.019000000000005</c:v>
                </c:pt>
                <c:pt idx="10">
                  <c:v>94.573999999999998</c:v>
                </c:pt>
                <c:pt idx="11">
                  <c:v>93.215000000000003</c:v>
                </c:pt>
                <c:pt idx="12">
                  <c:v>91.936000000000007</c:v>
                </c:pt>
                <c:pt idx="13">
                  <c:v>90.692000000000007</c:v>
                </c:pt>
                <c:pt idx="14">
                  <c:v>89.412999999999997</c:v>
                </c:pt>
                <c:pt idx="15">
                  <c:v>88.021000000000001</c:v>
                </c:pt>
                <c:pt idx="16">
                  <c:v>86.44</c:v>
                </c:pt>
                <c:pt idx="17">
                  <c:v>84.591999999999999</c:v>
                </c:pt>
                <c:pt idx="18">
                  <c:v>82.409000000000006</c:v>
                </c:pt>
                <c:pt idx="19">
                  <c:v>79.849000000000004</c:v>
                </c:pt>
                <c:pt idx="20">
                  <c:v>76.918000000000006</c:v>
                </c:pt>
                <c:pt idx="21">
                  <c:v>73.674000000000007</c:v>
                </c:pt>
                <c:pt idx="22">
                  <c:v>70.218000000000004</c:v>
                </c:pt>
                <c:pt idx="23">
                  <c:v>66.659000000000006</c:v>
                </c:pt>
                <c:pt idx="24">
                  <c:v>63.069000000000003</c:v>
                </c:pt>
                <c:pt idx="25">
                  <c:v>59.453000000000003</c:v>
                </c:pt>
                <c:pt idx="26">
                  <c:v>55.751000000000005</c:v>
                </c:pt>
                <c:pt idx="27">
                  <c:v>51.864000000000004</c:v>
                </c:pt>
                <c:pt idx="28">
                  <c:v>47.711000000000006</c:v>
                </c:pt>
                <c:pt idx="29">
                  <c:v>43.274000000000001</c:v>
                </c:pt>
                <c:pt idx="30">
                  <c:v>38.636000000000003</c:v>
                </c:pt>
                <c:pt idx="31">
                  <c:v>33.972999999999999</c:v>
                </c:pt>
                <c:pt idx="32">
                  <c:v>29.521000000000001</c:v>
                </c:pt>
                <c:pt idx="33">
                  <c:v>25.516999999999999</c:v>
                </c:pt>
                <c:pt idx="34">
                  <c:v>22.149000000000001</c:v>
                </c:pt>
                <c:pt idx="35">
                  <c:v>19.521000000000001</c:v>
                </c:pt>
                <c:pt idx="36">
                  <c:v>17.635000000000002</c:v>
                </c:pt>
                <c:pt idx="37">
                  <c:v>16.398</c:v>
                </c:pt>
                <c:pt idx="38">
                  <c:v>15.657</c:v>
                </c:pt>
                <c:pt idx="39">
                  <c:v>15.242000000000001</c:v>
                </c:pt>
                <c:pt idx="40">
                  <c:v>15.013000000000002</c:v>
                </c:pt>
                <c:pt idx="41">
                  <c:v>14.876999999999999</c:v>
                </c:pt>
                <c:pt idx="42">
                  <c:v>14.8</c:v>
                </c:pt>
                <c:pt idx="43">
                  <c:v>14.797000000000001</c:v>
                </c:pt>
                <c:pt idx="44">
                  <c:v>14.911999999999999</c:v>
                </c:pt>
                <c:pt idx="45">
                  <c:v>15.190999999999999</c:v>
                </c:pt>
                <c:pt idx="46">
                  <c:v>15.641999999999999</c:v>
                </c:pt>
                <c:pt idx="47">
                  <c:v>16.222999999999999</c:v>
                </c:pt>
                <c:pt idx="48">
                  <c:v>16.841999999999999</c:v>
                </c:pt>
                <c:pt idx="49">
                  <c:v>17.38</c:v>
                </c:pt>
                <c:pt idx="50">
                  <c:v>17.725999999999999</c:v>
                </c:pt>
                <c:pt idx="51">
                  <c:v>17.803000000000001</c:v>
                </c:pt>
                <c:pt idx="52">
                  <c:v>17.588999999999999</c:v>
                </c:pt>
                <c:pt idx="53">
                  <c:v>17.111999999999998</c:v>
                </c:pt>
                <c:pt idx="54">
                  <c:v>16.437000000000001</c:v>
                </c:pt>
                <c:pt idx="55">
                  <c:v>15.651</c:v>
                </c:pt>
                <c:pt idx="56">
                  <c:v>14.841000000000001</c:v>
                </c:pt>
                <c:pt idx="57">
                  <c:v>14.091000000000001</c:v>
                </c:pt>
                <c:pt idx="58">
                  <c:v>13.481999999999999</c:v>
                </c:pt>
                <c:pt idx="59">
                  <c:v>13.084</c:v>
                </c:pt>
                <c:pt idx="60">
                  <c:v>12.946</c:v>
                </c:pt>
                <c:pt idx="61">
                  <c:v>13.088999999999999</c:v>
                </c:pt>
                <c:pt idx="62">
                  <c:v>13.495000000000001</c:v>
                </c:pt>
              </c:numCache>
            </c:numRef>
          </c:yVal>
          <c:smooth val="1"/>
        </c:ser>
        <c:ser>
          <c:idx val="26"/>
          <c:order val="9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'!$AH$38:$AH$147</c:f>
              <c:numCache>
                <c:formatCode>General</c:formatCode>
                <c:ptCount val="110"/>
                <c:pt idx="0">
                  <c:v>4.1946428571428669</c:v>
                </c:pt>
                <c:pt idx="1">
                  <c:v>4.3317857142857292</c:v>
                </c:pt>
                <c:pt idx="2">
                  <c:v>4.4717857142857156</c:v>
                </c:pt>
                <c:pt idx="3">
                  <c:v>4.5967857142857156</c:v>
                </c:pt>
                <c:pt idx="4">
                  <c:v>4.7367857142857162</c:v>
                </c:pt>
                <c:pt idx="5">
                  <c:v>4.8625000000000114</c:v>
                </c:pt>
                <c:pt idx="6">
                  <c:v>5.0024999999999977</c:v>
                </c:pt>
                <c:pt idx="7">
                  <c:v>5.1174999999999926</c:v>
                </c:pt>
                <c:pt idx="8">
                  <c:v>5.2575000000000074</c:v>
                </c:pt>
                <c:pt idx="9">
                  <c:v>5.2974999999999994</c:v>
                </c:pt>
                <c:pt idx="10">
                  <c:v>5.4375</c:v>
                </c:pt>
                <c:pt idx="11">
                  <c:v>5.5419444444444252</c:v>
                </c:pt>
                <c:pt idx="12">
                  <c:v>5.68194444444444</c:v>
                </c:pt>
                <c:pt idx="13">
                  <c:v>5.7219444444444321</c:v>
                </c:pt>
                <c:pt idx="14">
                  <c:v>5.8219444444444406</c:v>
                </c:pt>
                <c:pt idx="15">
                  <c:v>5.8819444444444429</c:v>
                </c:pt>
                <c:pt idx="16">
                  <c:v>5.9999444444444237</c:v>
                </c:pt>
                <c:pt idx="17">
                  <c:v>6.1399444444444242</c:v>
                </c:pt>
                <c:pt idx="18">
                  <c:v>6.2799444444444248</c:v>
                </c:pt>
                <c:pt idx="19">
                  <c:v>6.4199444444444254</c:v>
                </c:pt>
                <c:pt idx="20">
                  <c:v>6.5490353535353307</c:v>
                </c:pt>
                <c:pt idx="21">
                  <c:v>6.6890353535353313</c:v>
                </c:pt>
                <c:pt idx="22">
                  <c:v>6.8290353535353461</c:v>
                </c:pt>
                <c:pt idx="23">
                  <c:v>6.9690353535353324</c:v>
                </c:pt>
                <c:pt idx="24">
                  <c:v>7.1090353535353188</c:v>
                </c:pt>
                <c:pt idx="25">
                  <c:v>7.2490353535353336</c:v>
                </c:pt>
                <c:pt idx="26">
                  <c:v>7.3890353535353341</c:v>
                </c:pt>
                <c:pt idx="27">
                  <c:v>7.3890353535353341</c:v>
                </c:pt>
                <c:pt idx="28">
                  <c:v>7.5290353535353205</c:v>
                </c:pt>
                <c:pt idx="29">
                  <c:v>7.6290353535353432</c:v>
                </c:pt>
                <c:pt idx="30">
                  <c:v>7.7290353535353375</c:v>
                </c:pt>
                <c:pt idx="31">
                  <c:v>7.8690353535353381</c:v>
                </c:pt>
                <c:pt idx="32">
                  <c:v>7.9890353535353427</c:v>
                </c:pt>
                <c:pt idx="33">
                  <c:v>8.129035353535329</c:v>
                </c:pt>
                <c:pt idx="34">
                  <c:v>8.2690353535353438</c:v>
                </c:pt>
                <c:pt idx="35">
                  <c:v>8.4090353535353302</c:v>
                </c:pt>
                <c:pt idx="36">
                  <c:v>8.5490353535353307</c:v>
                </c:pt>
                <c:pt idx="37">
                  <c:v>8.6890353535353171</c:v>
                </c:pt>
                <c:pt idx="38">
                  <c:v>8.8290353535353319</c:v>
                </c:pt>
                <c:pt idx="39">
                  <c:v>8.9690353535353324</c:v>
                </c:pt>
                <c:pt idx="40">
                  <c:v>9.109035353535333</c:v>
                </c:pt>
                <c:pt idx="41">
                  <c:v>9.2490353535353336</c:v>
                </c:pt>
                <c:pt idx="42">
                  <c:v>9.3890353535353199</c:v>
                </c:pt>
                <c:pt idx="43">
                  <c:v>9.5290353535353205</c:v>
                </c:pt>
                <c:pt idx="44">
                  <c:v>9.6690353535353211</c:v>
                </c:pt>
                <c:pt idx="45">
                  <c:v>9.8090353535353216</c:v>
                </c:pt>
                <c:pt idx="46">
                  <c:v>9.9490353535353222</c:v>
                </c:pt>
                <c:pt idx="47">
                  <c:v>10.089035353535323</c:v>
                </c:pt>
                <c:pt idx="48">
                  <c:v>10.229035353535323</c:v>
                </c:pt>
                <c:pt idx="49">
                  <c:v>10.36903535353531</c:v>
                </c:pt>
                <c:pt idx="50">
                  <c:v>10.509035353535324</c:v>
                </c:pt>
                <c:pt idx="51">
                  <c:v>10.649035353535311</c:v>
                </c:pt>
                <c:pt idx="52">
                  <c:v>10.789035353535311</c:v>
                </c:pt>
                <c:pt idx="53">
                  <c:v>10.929035353535326</c:v>
                </c:pt>
                <c:pt idx="54">
                  <c:v>11.069035353535313</c:v>
                </c:pt>
                <c:pt idx="55">
                  <c:v>11.209035353535313</c:v>
                </c:pt>
                <c:pt idx="56">
                  <c:v>11.349035353535328</c:v>
                </c:pt>
                <c:pt idx="57">
                  <c:v>11.489035353535314</c:v>
                </c:pt>
                <c:pt idx="58">
                  <c:v>11.629035353535301</c:v>
                </c:pt>
                <c:pt idx="59">
                  <c:v>11.769035353535315</c:v>
                </c:pt>
                <c:pt idx="60">
                  <c:v>11.90721717171715</c:v>
                </c:pt>
                <c:pt idx="61">
                  <c:v>12.027217171717155</c:v>
                </c:pt>
                <c:pt idx="62">
                  <c:v>12.165398989898975</c:v>
                </c:pt>
                <c:pt idx="63">
                  <c:v>12.305398989898961</c:v>
                </c:pt>
                <c:pt idx="64">
                  <c:v>12.445398989898962</c:v>
                </c:pt>
                <c:pt idx="65">
                  <c:v>12.585398989898977</c:v>
                </c:pt>
                <c:pt idx="66">
                  <c:v>12.725398989898963</c:v>
                </c:pt>
                <c:pt idx="67">
                  <c:v>12.865398989898949</c:v>
                </c:pt>
                <c:pt idx="68">
                  <c:v>13.005398989898964</c:v>
                </c:pt>
                <c:pt idx="69">
                  <c:v>13.145398989898965</c:v>
                </c:pt>
                <c:pt idx="70">
                  <c:v>13.285398989898951</c:v>
                </c:pt>
                <c:pt idx="71">
                  <c:v>13.425398989898966</c:v>
                </c:pt>
                <c:pt idx="72">
                  <c:v>13.565398989898966</c:v>
                </c:pt>
                <c:pt idx="73">
                  <c:v>13.705398989898967</c:v>
                </c:pt>
                <c:pt idx="74">
                  <c:v>13.845398989898968</c:v>
                </c:pt>
                <c:pt idx="75">
                  <c:v>13.985398989898954</c:v>
                </c:pt>
                <c:pt idx="76">
                  <c:v>14.125398989898954</c:v>
                </c:pt>
                <c:pt idx="77">
                  <c:v>14.265398989898955</c:v>
                </c:pt>
                <c:pt idx="78">
                  <c:v>14.405398989898956</c:v>
                </c:pt>
                <c:pt idx="79">
                  <c:v>14.545398989898956</c:v>
                </c:pt>
                <c:pt idx="80">
                  <c:v>14.681398989898952</c:v>
                </c:pt>
                <c:pt idx="81">
                  <c:v>14.781398989898975</c:v>
                </c:pt>
                <c:pt idx="82">
                  <c:v>14.921398989898961</c:v>
                </c:pt>
                <c:pt idx="83">
                  <c:v>15.057398989898957</c:v>
                </c:pt>
                <c:pt idx="84">
                  <c:v>15.197398989898957</c:v>
                </c:pt>
                <c:pt idx="85">
                  <c:v>15.337398989898972</c:v>
                </c:pt>
                <c:pt idx="86">
                  <c:v>15.477398989898958</c:v>
                </c:pt>
                <c:pt idx="87">
                  <c:v>15.617398989898959</c:v>
                </c:pt>
                <c:pt idx="88">
                  <c:v>15.757398989898945</c:v>
                </c:pt>
                <c:pt idx="89">
                  <c:v>15.89739898989896</c:v>
                </c:pt>
                <c:pt idx="90">
                  <c:v>16.037398989898946</c:v>
                </c:pt>
                <c:pt idx="91">
                  <c:v>16.177398989898947</c:v>
                </c:pt>
                <c:pt idx="92">
                  <c:v>16.317398989898948</c:v>
                </c:pt>
                <c:pt idx="93">
                  <c:v>16.457398989898948</c:v>
                </c:pt>
                <c:pt idx="94">
                  <c:v>16.597398989898949</c:v>
                </c:pt>
                <c:pt idx="95">
                  <c:v>16.737398989898963</c:v>
                </c:pt>
                <c:pt idx="96">
                  <c:v>16.87739898989895</c:v>
                </c:pt>
                <c:pt idx="97">
                  <c:v>17.017398989898936</c:v>
                </c:pt>
                <c:pt idx="98">
                  <c:v>17.157398989898937</c:v>
                </c:pt>
                <c:pt idx="99">
                  <c:v>17.297398989898952</c:v>
                </c:pt>
                <c:pt idx="100">
                  <c:v>17.437398989898938</c:v>
                </c:pt>
                <c:pt idx="101">
                  <c:v>17.577398989898938</c:v>
                </c:pt>
                <c:pt idx="102">
                  <c:v>17.717398989898953</c:v>
                </c:pt>
                <c:pt idx="103">
                  <c:v>17.85739898989894</c:v>
                </c:pt>
                <c:pt idx="104">
                  <c:v>17.997398989898926</c:v>
                </c:pt>
                <c:pt idx="105">
                  <c:v>18.137398989898941</c:v>
                </c:pt>
                <c:pt idx="106">
                  <c:v>18.277398989898927</c:v>
                </c:pt>
                <c:pt idx="107">
                  <c:v>18.417398989898942</c:v>
                </c:pt>
                <c:pt idx="108">
                  <c:v>18.557398989898957</c:v>
                </c:pt>
                <c:pt idx="109">
                  <c:v>18.697398989898943</c:v>
                </c:pt>
              </c:numCache>
            </c:numRef>
          </c:xVal>
          <c:yVal>
            <c:numRef>
              <c:f>'Refined Data '!$AI$38:$AI$147</c:f>
              <c:numCache>
                <c:formatCode>General</c:formatCode>
                <c:ptCount val="110"/>
                <c:pt idx="0">
                  <c:v>66.039000000000001</c:v>
                </c:pt>
                <c:pt idx="1">
                  <c:v>65.918999999999997</c:v>
                </c:pt>
                <c:pt idx="2">
                  <c:v>65.435999999999993</c:v>
                </c:pt>
                <c:pt idx="3">
                  <c:v>64.715000000000003</c:v>
                </c:pt>
                <c:pt idx="4">
                  <c:v>63.862000000000002</c:v>
                </c:pt>
                <c:pt idx="5">
                  <c:v>62.92</c:v>
                </c:pt>
                <c:pt idx="6">
                  <c:v>61.866</c:v>
                </c:pt>
                <c:pt idx="7">
                  <c:v>60.622</c:v>
                </c:pt>
                <c:pt idx="8">
                  <c:v>59.103000000000002</c:v>
                </c:pt>
                <c:pt idx="9">
                  <c:v>57.252000000000002</c:v>
                </c:pt>
                <c:pt idx="10">
                  <c:v>55.079000000000001</c:v>
                </c:pt>
                <c:pt idx="11">
                  <c:v>52.660000000000004</c:v>
                </c:pt>
                <c:pt idx="12">
                  <c:v>50.117000000000004</c:v>
                </c:pt>
                <c:pt idx="13">
                  <c:v>47.581000000000003</c:v>
                </c:pt>
                <c:pt idx="14">
                  <c:v>45.166000000000004</c:v>
                </c:pt>
                <c:pt idx="15">
                  <c:v>42.947000000000003</c:v>
                </c:pt>
                <c:pt idx="16">
                  <c:v>40.951999999999998</c:v>
                </c:pt>
                <c:pt idx="17">
                  <c:v>39.169000000000004</c:v>
                </c:pt>
                <c:pt idx="18">
                  <c:v>37.561</c:v>
                </c:pt>
                <c:pt idx="19">
                  <c:v>36.089999999999996</c:v>
                </c:pt>
                <c:pt idx="20">
                  <c:v>34.737000000000002</c:v>
                </c:pt>
                <c:pt idx="21">
                  <c:v>33.515000000000001</c:v>
                </c:pt>
                <c:pt idx="22">
                  <c:v>32.454999999999998</c:v>
                </c:pt>
                <c:pt idx="23">
                  <c:v>31.595000000000002</c:v>
                </c:pt>
                <c:pt idx="24">
                  <c:v>30.957000000000001</c:v>
                </c:pt>
                <c:pt idx="25">
                  <c:v>30.545999999999999</c:v>
                </c:pt>
                <c:pt idx="26">
                  <c:v>30.345000000000002</c:v>
                </c:pt>
                <c:pt idx="27">
                  <c:v>30.313000000000002</c:v>
                </c:pt>
                <c:pt idx="28">
                  <c:v>30.396000000000001</c:v>
                </c:pt>
                <c:pt idx="29">
                  <c:v>30.541</c:v>
                </c:pt>
                <c:pt idx="30">
                  <c:v>30.714000000000002</c:v>
                </c:pt>
                <c:pt idx="31">
                  <c:v>30.907</c:v>
                </c:pt>
                <c:pt idx="32">
                  <c:v>31.127000000000002</c:v>
                </c:pt>
                <c:pt idx="33">
                  <c:v>31.382000000000001</c:v>
                </c:pt>
                <c:pt idx="34">
                  <c:v>31.66</c:v>
                </c:pt>
                <c:pt idx="35">
                  <c:v>31.923000000000002</c:v>
                </c:pt>
                <c:pt idx="36">
                  <c:v>32.11</c:v>
                </c:pt>
                <c:pt idx="37">
                  <c:v>32.152000000000001</c:v>
                </c:pt>
                <c:pt idx="38">
                  <c:v>31.999000000000002</c:v>
                </c:pt>
                <c:pt idx="39">
                  <c:v>31.649000000000001</c:v>
                </c:pt>
                <c:pt idx="40">
                  <c:v>31.148</c:v>
                </c:pt>
                <c:pt idx="41">
                  <c:v>30.583000000000002</c:v>
                </c:pt>
                <c:pt idx="42">
                  <c:v>30.044</c:v>
                </c:pt>
                <c:pt idx="43">
                  <c:v>29.603000000000002</c:v>
                </c:pt>
                <c:pt idx="44">
                  <c:v>29.287000000000003</c:v>
                </c:pt>
                <c:pt idx="45">
                  <c:v>29.082000000000001</c:v>
                </c:pt>
                <c:pt idx="46">
                  <c:v>28.938000000000002</c:v>
                </c:pt>
                <c:pt idx="47">
                  <c:v>28.789000000000001</c:v>
                </c:pt>
                <c:pt idx="48">
                  <c:v>28.580000000000002</c:v>
                </c:pt>
                <c:pt idx="49">
                  <c:v>28.285</c:v>
                </c:pt>
                <c:pt idx="50">
                  <c:v>27.919</c:v>
                </c:pt>
                <c:pt idx="51">
                  <c:v>27.532</c:v>
                </c:pt>
                <c:pt idx="52">
                  <c:v>27.181000000000001</c:v>
                </c:pt>
                <c:pt idx="53">
                  <c:v>26.914000000000001</c:v>
                </c:pt>
                <c:pt idx="54">
                  <c:v>26.742000000000001</c:v>
                </c:pt>
                <c:pt idx="55">
                  <c:v>26.630000000000003</c:v>
                </c:pt>
                <c:pt idx="56">
                  <c:v>26.494</c:v>
                </c:pt>
                <c:pt idx="57">
                  <c:v>26.227</c:v>
                </c:pt>
                <c:pt idx="58">
                  <c:v>25.736000000000001</c:v>
                </c:pt>
                <c:pt idx="59">
                  <c:v>24.979000000000003</c:v>
                </c:pt>
                <c:pt idx="60">
                  <c:v>23.977</c:v>
                </c:pt>
                <c:pt idx="61">
                  <c:v>22.806000000000001</c:v>
                </c:pt>
                <c:pt idx="62">
                  <c:v>21.565000000000001</c:v>
                </c:pt>
                <c:pt idx="63">
                  <c:v>20.357000000000003</c:v>
                </c:pt>
                <c:pt idx="64">
                  <c:v>19.257999999999999</c:v>
                </c:pt>
                <c:pt idx="65">
                  <c:v>18.292999999999999</c:v>
                </c:pt>
                <c:pt idx="66">
                  <c:v>17.440000000000001</c:v>
                </c:pt>
                <c:pt idx="67">
                  <c:v>16.641000000000002</c:v>
                </c:pt>
                <c:pt idx="68">
                  <c:v>15.838999999999999</c:v>
                </c:pt>
                <c:pt idx="69">
                  <c:v>15.007000000000001</c:v>
                </c:pt>
                <c:pt idx="70">
                  <c:v>14.158000000000001</c:v>
                </c:pt>
                <c:pt idx="71">
                  <c:v>13.338999999999999</c:v>
                </c:pt>
                <c:pt idx="72">
                  <c:v>12.61</c:v>
                </c:pt>
                <c:pt idx="73">
                  <c:v>12.023</c:v>
                </c:pt>
                <c:pt idx="74">
                  <c:v>11.614000000000001</c:v>
                </c:pt>
                <c:pt idx="75">
                  <c:v>11.39</c:v>
                </c:pt>
                <c:pt idx="76">
                  <c:v>11.34</c:v>
                </c:pt>
                <c:pt idx="77">
                  <c:v>11.438000000000001</c:v>
                </c:pt>
                <c:pt idx="78">
                  <c:v>11.657</c:v>
                </c:pt>
                <c:pt idx="79">
                  <c:v>11.978999999999999</c:v>
                </c:pt>
                <c:pt idx="80">
                  <c:v>12.398</c:v>
                </c:pt>
                <c:pt idx="81">
                  <c:v>12.916</c:v>
                </c:pt>
                <c:pt idx="82">
                  <c:v>13.530999999999999</c:v>
                </c:pt>
                <c:pt idx="83">
                  <c:v>14.219999999999999</c:v>
                </c:pt>
                <c:pt idx="84">
                  <c:v>14.943999999999999</c:v>
                </c:pt>
                <c:pt idx="85">
                  <c:v>15.647000000000002</c:v>
                </c:pt>
                <c:pt idx="86">
                  <c:v>16.277999999999999</c:v>
                </c:pt>
                <c:pt idx="87">
                  <c:v>16.809000000000001</c:v>
                </c:pt>
                <c:pt idx="88">
                  <c:v>17.248999999999999</c:v>
                </c:pt>
                <c:pt idx="89">
                  <c:v>17.64</c:v>
                </c:pt>
                <c:pt idx="90">
                  <c:v>18.047000000000001</c:v>
                </c:pt>
                <c:pt idx="91">
                  <c:v>18.527000000000001</c:v>
                </c:pt>
                <c:pt idx="92">
                  <c:v>19.100999999999999</c:v>
                </c:pt>
                <c:pt idx="93">
                  <c:v>19.739000000000001</c:v>
                </c:pt>
                <c:pt idx="94">
                  <c:v>20.350000000000001</c:v>
                </c:pt>
                <c:pt idx="95">
                  <c:v>20.803000000000001</c:v>
                </c:pt>
                <c:pt idx="96">
                  <c:v>20.954000000000001</c:v>
                </c:pt>
                <c:pt idx="97">
                  <c:v>20.677</c:v>
                </c:pt>
                <c:pt idx="98">
                  <c:v>19.899999999999999</c:v>
                </c:pt>
                <c:pt idx="99">
                  <c:v>18.622</c:v>
                </c:pt>
                <c:pt idx="100">
                  <c:v>16.919</c:v>
                </c:pt>
                <c:pt idx="101">
                  <c:v>14.922000000000001</c:v>
                </c:pt>
                <c:pt idx="102">
                  <c:v>12.786000000000001</c:v>
                </c:pt>
                <c:pt idx="103">
                  <c:v>10.649000000000001</c:v>
                </c:pt>
                <c:pt idx="104">
                  <c:v>8.6030000000000015</c:v>
                </c:pt>
                <c:pt idx="105">
                  <c:v>6.68</c:v>
                </c:pt>
                <c:pt idx="106">
                  <c:v>4.8600000000000003</c:v>
                </c:pt>
                <c:pt idx="107">
                  <c:v>3.1030000000000002</c:v>
                </c:pt>
                <c:pt idx="108">
                  <c:v>1.3710000000000004</c:v>
                </c:pt>
                <c:pt idx="109">
                  <c:v>-0.34999999999999964</c:v>
                </c:pt>
              </c:numCache>
            </c:numRef>
          </c:yVal>
          <c:smooth val="1"/>
        </c:ser>
        <c:ser>
          <c:idx val="27"/>
          <c:order val="10"/>
          <c:tx>
            <c:v>light brown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'!$AK$46:$AK$171</c:f>
              <c:numCache>
                <c:formatCode>General</c:formatCode>
                <c:ptCount val="126"/>
                <c:pt idx="0">
                  <c:v>2.8899999999999864</c:v>
                </c:pt>
                <c:pt idx="1">
                  <c:v>2.9599999999999795</c:v>
                </c:pt>
                <c:pt idx="2">
                  <c:v>3.039999999999992</c:v>
                </c:pt>
                <c:pt idx="3">
                  <c:v>3.1099999999999852</c:v>
                </c:pt>
                <c:pt idx="4">
                  <c:v>3.1799999999999926</c:v>
                </c:pt>
                <c:pt idx="5">
                  <c:v>3.2599999999999909</c:v>
                </c:pt>
                <c:pt idx="6">
                  <c:v>3.3299999999999983</c:v>
                </c:pt>
                <c:pt idx="7">
                  <c:v>3.4099999999999824</c:v>
                </c:pt>
                <c:pt idx="8">
                  <c:v>3.4799999999999898</c:v>
                </c:pt>
                <c:pt idx="9">
                  <c:v>3.5499999999999972</c:v>
                </c:pt>
                <c:pt idx="10">
                  <c:v>3.6299999999999955</c:v>
                </c:pt>
                <c:pt idx="11">
                  <c:v>3.6999999999999886</c:v>
                </c:pt>
                <c:pt idx="12">
                  <c:v>3.7800000000000011</c:v>
                </c:pt>
                <c:pt idx="13">
                  <c:v>3.8499999999999943</c:v>
                </c:pt>
                <c:pt idx="14">
                  <c:v>3.9299999999999784</c:v>
                </c:pt>
                <c:pt idx="15">
                  <c:v>4.0099999999999909</c:v>
                </c:pt>
                <c:pt idx="16">
                  <c:v>4.0799999999999841</c:v>
                </c:pt>
                <c:pt idx="17">
                  <c:v>4.1499999999999773</c:v>
                </c:pt>
                <c:pt idx="18">
                  <c:v>4.2299999999999898</c:v>
                </c:pt>
                <c:pt idx="19">
                  <c:v>4.3099999999999881</c:v>
                </c:pt>
                <c:pt idx="20">
                  <c:v>4.3799999999999812</c:v>
                </c:pt>
                <c:pt idx="21">
                  <c:v>4.4599999999999937</c:v>
                </c:pt>
                <c:pt idx="22">
                  <c:v>4.5299999999999869</c:v>
                </c:pt>
                <c:pt idx="23">
                  <c:v>4.6099999999999994</c:v>
                </c:pt>
                <c:pt idx="24">
                  <c:v>4.6899999999999835</c:v>
                </c:pt>
                <c:pt idx="25">
                  <c:v>4.7599999999999909</c:v>
                </c:pt>
                <c:pt idx="26">
                  <c:v>4.8399999999999892</c:v>
                </c:pt>
                <c:pt idx="27">
                  <c:v>4.9099999999999966</c:v>
                </c:pt>
                <c:pt idx="28">
                  <c:v>4.9899999999999949</c:v>
                </c:pt>
                <c:pt idx="29">
                  <c:v>5.0699999999999932</c:v>
                </c:pt>
                <c:pt idx="30">
                  <c:v>5.1399999999999864</c:v>
                </c:pt>
                <c:pt idx="31">
                  <c:v>5.2199999999999989</c:v>
                </c:pt>
                <c:pt idx="32">
                  <c:v>5.2999999999999829</c:v>
                </c:pt>
                <c:pt idx="33">
                  <c:v>5.3799999999999955</c:v>
                </c:pt>
                <c:pt idx="34">
                  <c:v>5.4499999999999886</c:v>
                </c:pt>
                <c:pt idx="35">
                  <c:v>5.5299999999999869</c:v>
                </c:pt>
                <c:pt idx="36">
                  <c:v>5.6099999999999852</c:v>
                </c:pt>
                <c:pt idx="37">
                  <c:v>5.6799999999999926</c:v>
                </c:pt>
                <c:pt idx="38">
                  <c:v>5.7599999999999909</c:v>
                </c:pt>
                <c:pt idx="39">
                  <c:v>5.8399999999999892</c:v>
                </c:pt>
                <c:pt idx="40">
                  <c:v>5.9099999999999824</c:v>
                </c:pt>
                <c:pt idx="41">
                  <c:v>5.9899999999999949</c:v>
                </c:pt>
                <c:pt idx="42">
                  <c:v>6.0699999999999932</c:v>
                </c:pt>
                <c:pt idx="43">
                  <c:v>6.1399999999999864</c:v>
                </c:pt>
                <c:pt idx="44">
                  <c:v>6.2199999999999989</c:v>
                </c:pt>
                <c:pt idx="45">
                  <c:v>6.289999999999992</c:v>
                </c:pt>
                <c:pt idx="46">
                  <c:v>6.3700000000000045</c:v>
                </c:pt>
                <c:pt idx="47">
                  <c:v>6.4499999999999886</c:v>
                </c:pt>
                <c:pt idx="48">
                  <c:v>6.5199999999999818</c:v>
                </c:pt>
                <c:pt idx="49">
                  <c:v>6.5958333333333172</c:v>
                </c:pt>
                <c:pt idx="50">
                  <c:v>6.6658333333333104</c:v>
                </c:pt>
                <c:pt idx="51">
                  <c:v>6.7458333333333229</c:v>
                </c:pt>
                <c:pt idx="52">
                  <c:v>6.825833333333307</c:v>
                </c:pt>
                <c:pt idx="53">
                  <c:v>6.8958333333333144</c:v>
                </c:pt>
                <c:pt idx="54">
                  <c:v>6.9758333333333127</c:v>
                </c:pt>
                <c:pt idx="55">
                  <c:v>7.055833333333311</c:v>
                </c:pt>
                <c:pt idx="56">
                  <c:v>7.1258333333333184</c:v>
                </c:pt>
                <c:pt idx="57">
                  <c:v>7.2058333333333167</c:v>
                </c:pt>
                <c:pt idx="58">
                  <c:v>7.2858333333333292</c:v>
                </c:pt>
                <c:pt idx="59">
                  <c:v>7.3658333333333132</c:v>
                </c:pt>
                <c:pt idx="60">
                  <c:v>7.4458333333333258</c:v>
                </c:pt>
                <c:pt idx="61">
                  <c:v>7.5158333333333189</c:v>
                </c:pt>
                <c:pt idx="62">
                  <c:v>7.595833333333303</c:v>
                </c:pt>
                <c:pt idx="63">
                  <c:v>7.6758333333333155</c:v>
                </c:pt>
                <c:pt idx="64">
                  <c:v>7.7558333333333138</c:v>
                </c:pt>
                <c:pt idx="65">
                  <c:v>7.825833333333307</c:v>
                </c:pt>
                <c:pt idx="66">
                  <c:v>7.9058333333333195</c:v>
                </c:pt>
                <c:pt idx="67">
                  <c:v>7.9858333333333036</c:v>
                </c:pt>
                <c:pt idx="68">
                  <c:v>8.0558333333333252</c:v>
                </c:pt>
                <c:pt idx="69">
                  <c:v>8.1358333333333093</c:v>
                </c:pt>
                <c:pt idx="70">
                  <c:v>8.2158333333333218</c:v>
                </c:pt>
                <c:pt idx="71">
                  <c:v>8.2958333333333201</c:v>
                </c:pt>
                <c:pt idx="72">
                  <c:v>8.3758333333333184</c:v>
                </c:pt>
                <c:pt idx="73">
                  <c:v>8.4458333333333258</c:v>
                </c:pt>
                <c:pt idx="74">
                  <c:v>8.5258333333333098</c:v>
                </c:pt>
                <c:pt idx="75">
                  <c:v>8.6058333333333223</c:v>
                </c:pt>
                <c:pt idx="76">
                  <c:v>8.6758333333333155</c:v>
                </c:pt>
                <c:pt idx="77">
                  <c:v>8.7558333333332996</c:v>
                </c:pt>
                <c:pt idx="78">
                  <c:v>8.8358333333333121</c:v>
                </c:pt>
                <c:pt idx="79">
                  <c:v>8.9058333333333053</c:v>
                </c:pt>
                <c:pt idx="80">
                  <c:v>8.9816666666666407</c:v>
                </c:pt>
                <c:pt idx="81">
                  <c:v>9.0516666666666339</c:v>
                </c:pt>
                <c:pt idx="82">
                  <c:v>9.1316666666666464</c:v>
                </c:pt>
                <c:pt idx="83">
                  <c:v>9.2016666666666396</c:v>
                </c:pt>
                <c:pt idx="84">
                  <c:v>9.2816666666666379</c:v>
                </c:pt>
                <c:pt idx="85">
                  <c:v>9.3616666666666504</c:v>
                </c:pt>
                <c:pt idx="86">
                  <c:v>9.4316666666666436</c:v>
                </c:pt>
                <c:pt idx="87">
                  <c:v>9.5116666666666276</c:v>
                </c:pt>
                <c:pt idx="88">
                  <c:v>9.5916666666666401</c:v>
                </c:pt>
                <c:pt idx="89">
                  <c:v>9.6716666666666242</c:v>
                </c:pt>
                <c:pt idx="90">
                  <c:v>9.7416666666666458</c:v>
                </c:pt>
                <c:pt idx="91">
                  <c:v>9.8216666666666299</c:v>
                </c:pt>
                <c:pt idx="92">
                  <c:v>9.9016666666666424</c:v>
                </c:pt>
                <c:pt idx="93">
                  <c:v>9.9816666666666407</c:v>
                </c:pt>
                <c:pt idx="94">
                  <c:v>10.051666666666634</c:v>
                </c:pt>
                <c:pt idx="95">
                  <c:v>10.131666666666646</c:v>
                </c:pt>
                <c:pt idx="96">
                  <c:v>10.21166666666663</c:v>
                </c:pt>
                <c:pt idx="97">
                  <c:v>10.281666666666652</c:v>
                </c:pt>
                <c:pt idx="98">
                  <c:v>10.361666666666636</c:v>
                </c:pt>
                <c:pt idx="99">
                  <c:v>10.441666666666649</c:v>
                </c:pt>
                <c:pt idx="100">
                  <c:v>10.511666666666642</c:v>
                </c:pt>
                <c:pt idx="101">
                  <c:v>10.59166666666664</c:v>
                </c:pt>
                <c:pt idx="102">
                  <c:v>10.671666666666653</c:v>
                </c:pt>
                <c:pt idx="103">
                  <c:v>10.751666666666637</c:v>
                </c:pt>
                <c:pt idx="104">
                  <c:v>10.82166666666663</c:v>
                </c:pt>
                <c:pt idx="105">
                  <c:v>10.901666666666642</c:v>
                </c:pt>
                <c:pt idx="106">
                  <c:v>10.981666666666626</c:v>
                </c:pt>
                <c:pt idx="107">
                  <c:v>11.051666666666648</c:v>
                </c:pt>
                <c:pt idx="108">
                  <c:v>11.131666666666632</c:v>
                </c:pt>
                <c:pt idx="109">
                  <c:v>11.211666666666645</c:v>
                </c:pt>
                <c:pt idx="110">
                  <c:v>11.281666666666638</c:v>
                </c:pt>
                <c:pt idx="111">
                  <c:v>11.361666666666636</c:v>
                </c:pt>
                <c:pt idx="112">
                  <c:v>11.441666666666649</c:v>
                </c:pt>
                <c:pt idx="113">
                  <c:v>11.511666666666642</c:v>
                </c:pt>
                <c:pt idx="114">
                  <c:v>11.59166666666664</c:v>
                </c:pt>
                <c:pt idx="115">
                  <c:v>11.671666666666638</c:v>
                </c:pt>
                <c:pt idx="116">
                  <c:v>11.751666666666637</c:v>
                </c:pt>
                <c:pt idx="117">
                  <c:v>11.821666666666644</c:v>
                </c:pt>
                <c:pt idx="118">
                  <c:v>11.901666666666642</c:v>
                </c:pt>
                <c:pt idx="119">
                  <c:v>11.981666666666655</c:v>
                </c:pt>
                <c:pt idx="120">
                  <c:v>12.061666666666639</c:v>
                </c:pt>
                <c:pt idx="121">
                  <c:v>12.131666666666632</c:v>
                </c:pt>
                <c:pt idx="122">
                  <c:v>12.211666666666645</c:v>
                </c:pt>
                <c:pt idx="123">
                  <c:v>12.291666666666629</c:v>
                </c:pt>
                <c:pt idx="124">
                  <c:v>12.371666666666641</c:v>
                </c:pt>
                <c:pt idx="125">
                  <c:v>12.441666666666634</c:v>
                </c:pt>
              </c:numCache>
            </c:numRef>
          </c:xVal>
          <c:yVal>
            <c:numRef>
              <c:f>'Refined Data '!$AL$46:$AL$171</c:f>
              <c:numCache>
                <c:formatCode>General</c:formatCode>
                <c:ptCount val="126"/>
                <c:pt idx="0">
                  <c:v>47.445999999999998</c:v>
                </c:pt>
                <c:pt idx="1">
                  <c:v>47.353999999999999</c:v>
                </c:pt>
                <c:pt idx="2">
                  <c:v>47.228999999999999</c:v>
                </c:pt>
                <c:pt idx="3">
                  <c:v>47.092999999999996</c:v>
                </c:pt>
                <c:pt idx="4">
                  <c:v>46.936999999999998</c:v>
                </c:pt>
                <c:pt idx="5">
                  <c:v>46.74</c:v>
                </c:pt>
                <c:pt idx="6">
                  <c:v>46.494</c:v>
                </c:pt>
                <c:pt idx="7">
                  <c:v>46.207999999999998</c:v>
                </c:pt>
                <c:pt idx="8">
                  <c:v>45.914999999999999</c:v>
                </c:pt>
                <c:pt idx="9">
                  <c:v>45.67</c:v>
                </c:pt>
                <c:pt idx="10">
                  <c:v>45.536000000000001</c:v>
                </c:pt>
                <c:pt idx="11">
                  <c:v>45.581000000000003</c:v>
                </c:pt>
                <c:pt idx="12">
                  <c:v>45.859000000000002</c:v>
                </c:pt>
                <c:pt idx="13">
                  <c:v>46.408999999999999</c:v>
                </c:pt>
                <c:pt idx="14">
                  <c:v>47.241999999999997</c:v>
                </c:pt>
                <c:pt idx="15">
                  <c:v>48.350999999999999</c:v>
                </c:pt>
                <c:pt idx="16">
                  <c:v>49.712000000000003</c:v>
                </c:pt>
                <c:pt idx="17">
                  <c:v>51.292000000000002</c:v>
                </c:pt>
                <c:pt idx="18">
                  <c:v>53.054000000000002</c:v>
                </c:pt>
                <c:pt idx="19">
                  <c:v>54.948</c:v>
                </c:pt>
                <c:pt idx="20">
                  <c:v>56.905000000000001</c:v>
                </c:pt>
                <c:pt idx="21">
                  <c:v>58.835999999999999</c:v>
                </c:pt>
                <c:pt idx="22">
                  <c:v>60.642000000000003</c:v>
                </c:pt>
                <c:pt idx="23">
                  <c:v>62.22</c:v>
                </c:pt>
                <c:pt idx="24">
                  <c:v>63.488999999999997</c:v>
                </c:pt>
                <c:pt idx="25">
                  <c:v>64.399000000000001</c:v>
                </c:pt>
                <c:pt idx="26">
                  <c:v>64.948000000000008</c:v>
                </c:pt>
                <c:pt idx="27">
                  <c:v>65.188999999999993</c:v>
                </c:pt>
                <c:pt idx="28">
                  <c:v>65.200999999999993</c:v>
                </c:pt>
                <c:pt idx="29">
                  <c:v>65.069000000000003</c:v>
                </c:pt>
                <c:pt idx="30">
                  <c:v>64.853000000000009</c:v>
                </c:pt>
                <c:pt idx="31">
                  <c:v>64.58</c:v>
                </c:pt>
                <c:pt idx="32">
                  <c:v>64.236999999999995</c:v>
                </c:pt>
                <c:pt idx="33">
                  <c:v>63.792000000000002</c:v>
                </c:pt>
                <c:pt idx="34">
                  <c:v>63.203000000000003</c:v>
                </c:pt>
                <c:pt idx="35">
                  <c:v>62.448</c:v>
                </c:pt>
                <c:pt idx="36">
                  <c:v>61.54</c:v>
                </c:pt>
                <c:pt idx="37">
                  <c:v>60.528999999999996</c:v>
                </c:pt>
                <c:pt idx="38">
                  <c:v>59.493000000000002</c:v>
                </c:pt>
                <c:pt idx="39">
                  <c:v>58.521000000000001</c:v>
                </c:pt>
                <c:pt idx="40">
                  <c:v>57.701000000000001</c:v>
                </c:pt>
                <c:pt idx="41">
                  <c:v>57.09</c:v>
                </c:pt>
                <c:pt idx="42">
                  <c:v>56.713000000000001</c:v>
                </c:pt>
                <c:pt idx="43">
                  <c:v>56.555999999999997</c:v>
                </c:pt>
                <c:pt idx="44">
                  <c:v>56.575000000000003</c:v>
                </c:pt>
                <c:pt idx="45">
                  <c:v>56.712000000000003</c:v>
                </c:pt>
                <c:pt idx="46">
                  <c:v>56.908999999999999</c:v>
                </c:pt>
                <c:pt idx="47">
                  <c:v>57.122999999999998</c:v>
                </c:pt>
                <c:pt idx="48">
                  <c:v>57.326000000000001</c:v>
                </c:pt>
                <c:pt idx="49">
                  <c:v>57.5</c:v>
                </c:pt>
                <c:pt idx="50">
                  <c:v>57.628</c:v>
                </c:pt>
                <c:pt idx="51">
                  <c:v>57.679000000000002</c:v>
                </c:pt>
                <c:pt idx="52">
                  <c:v>57.604999999999997</c:v>
                </c:pt>
                <c:pt idx="53">
                  <c:v>57.348999999999997</c:v>
                </c:pt>
                <c:pt idx="54">
                  <c:v>56.871000000000002</c:v>
                </c:pt>
                <c:pt idx="55">
                  <c:v>56.151000000000003</c:v>
                </c:pt>
                <c:pt idx="56">
                  <c:v>55.194000000000003</c:v>
                </c:pt>
                <c:pt idx="57">
                  <c:v>54.021999999999998</c:v>
                </c:pt>
                <c:pt idx="58">
                  <c:v>52.665999999999997</c:v>
                </c:pt>
                <c:pt idx="59">
                  <c:v>51.148000000000003</c:v>
                </c:pt>
                <c:pt idx="60">
                  <c:v>49.478000000000002</c:v>
                </c:pt>
                <c:pt idx="61">
                  <c:v>47.646999999999998</c:v>
                </c:pt>
                <c:pt idx="62">
                  <c:v>45.639000000000003</c:v>
                </c:pt>
                <c:pt idx="63">
                  <c:v>43.445999999999998</c:v>
                </c:pt>
                <c:pt idx="64">
                  <c:v>41.079000000000001</c:v>
                </c:pt>
                <c:pt idx="65">
                  <c:v>38.576999999999998</c:v>
                </c:pt>
                <c:pt idx="66">
                  <c:v>36.003</c:v>
                </c:pt>
                <c:pt idx="67">
                  <c:v>33.43</c:v>
                </c:pt>
                <c:pt idx="68">
                  <c:v>30.934000000000001</c:v>
                </c:pt>
                <c:pt idx="69">
                  <c:v>28.574999999999999</c:v>
                </c:pt>
                <c:pt idx="70">
                  <c:v>26.388999999999999</c:v>
                </c:pt>
                <c:pt idx="71">
                  <c:v>24.385000000000002</c:v>
                </c:pt>
                <c:pt idx="72">
                  <c:v>22.548999999999999</c:v>
                </c:pt>
                <c:pt idx="73">
                  <c:v>20.853000000000002</c:v>
                </c:pt>
                <c:pt idx="74">
                  <c:v>19.257999999999999</c:v>
                </c:pt>
                <c:pt idx="75">
                  <c:v>17.734000000000002</c:v>
                </c:pt>
                <c:pt idx="76">
                  <c:v>16.27</c:v>
                </c:pt>
                <c:pt idx="77">
                  <c:v>14.872</c:v>
                </c:pt>
                <c:pt idx="78">
                  <c:v>13.561</c:v>
                </c:pt>
                <c:pt idx="79">
                  <c:v>12.356</c:v>
                </c:pt>
                <c:pt idx="80">
                  <c:v>11.272</c:v>
                </c:pt>
                <c:pt idx="81">
                  <c:v>10.317</c:v>
                </c:pt>
                <c:pt idx="82">
                  <c:v>9.4890000000000008</c:v>
                </c:pt>
                <c:pt idx="83">
                  <c:v>8.7779999999999987</c:v>
                </c:pt>
                <c:pt idx="84">
                  <c:v>8.17</c:v>
                </c:pt>
                <c:pt idx="85">
                  <c:v>7.6520000000000001</c:v>
                </c:pt>
                <c:pt idx="86">
                  <c:v>7.2169999999999996</c:v>
                </c:pt>
                <c:pt idx="87">
                  <c:v>6.859</c:v>
                </c:pt>
                <c:pt idx="88">
                  <c:v>6.5739999999999998</c:v>
                </c:pt>
                <c:pt idx="89">
                  <c:v>6.3570000000000002</c:v>
                </c:pt>
                <c:pt idx="90">
                  <c:v>6.1970000000000001</c:v>
                </c:pt>
                <c:pt idx="91">
                  <c:v>6.0779999999999994</c:v>
                </c:pt>
                <c:pt idx="92">
                  <c:v>5.9889999999999999</c:v>
                </c:pt>
                <c:pt idx="93">
                  <c:v>5.9269999999999996</c:v>
                </c:pt>
                <c:pt idx="94">
                  <c:v>5.8979999999999997</c:v>
                </c:pt>
                <c:pt idx="95">
                  <c:v>5.9169999999999998</c:v>
                </c:pt>
                <c:pt idx="96">
                  <c:v>6.0019999999999998</c:v>
                </c:pt>
                <c:pt idx="97">
                  <c:v>6.165</c:v>
                </c:pt>
                <c:pt idx="98">
                  <c:v>6.4079999999999995</c:v>
                </c:pt>
                <c:pt idx="99">
                  <c:v>6.726</c:v>
                </c:pt>
                <c:pt idx="100">
                  <c:v>7.0990000000000002</c:v>
                </c:pt>
                <c:pt idx="101">
                  <c:v>7.5030000000000001</c:v>
                </c:pt>
                <c:pt idx="102">
                  <c:v>7.907</c:v>
                </c:pt>
                <c:pt idx="103">
                  <c:v>8.2800000000000011</c:v>
                </c:pt>
                <c:pt idx="104">
                  <c:v>8.5949999999999989</c:v>
                </c:pt>
                <c:pt idx="105">
                  <c:v>8.8389999999999986</c:v>
                </c:pt>
                <c:pt idx="106">
                  <c:v>9.0060000000000002</c:v>
                </c:pt>
                <c:pt idx="107">
                  <c:v>9.1029999999999998</c:v>
                </c:pt>
                <c:pt idx="108">
                  <c:v>9.1389999999999993</c:v>
                </c:pt>
                <c:pt idx="109">
                  <c:v>9.1280000000000001</c:v>
                </c:pt>
                <c:pt idx="110">
                  <c:v>9.0809999999999995</c:v>
                </c:pt>
                <c:pt idx="111">
                  <c:v>9.0069999999999997</c:v>
                </c:pt>
                <c:pt idx="112">
                  <c:v>8.9050000000000011</c:v>
                </c:pt>
                <c:pt idx="113">
                  <c:v>8.7639999999999993</c:v>
                </c:pt>
                <c:pt idx="114">
                  <c:v>8.5670000000000002</c:v>
                </c:pt>
                <c:pt idx="115">
                  <c:v>8.2929999999999993</c:v>
                </c:pt>
                <c:pt idx="116">
                  <c:v>7.9249999999999998</c:v>
                </c:pt>
                <c:pt idx="117">
                  <c:v>7.4550000000000001</c:v>
                </c:pt>
                <c:pt idx="118">
                  <c:v>6.8869999999999996</c:v>
                </c:pt>
                <c:pt idx="119">
                  <c:v>6.24</c:v>
                </c:pt>
                <c:pt idx="120">
                  <c:v>5.5369999999999999</c:v>
                </c:pt>
                <c:pt idx="121">
                  <c:v>4.8109999999999999</c:v>
                </c:pt>
                <c:pt idx="122">
                  <c:v>4.0960000000000001</c:v>
                </c:pt>
                <c:pt idx="123">
                  <c:v>3.4329999999999998</c:v>
                </c:pt>
                <c:pt idx="124">
                  <c:v>2.8620000000000001</c:v>
                </c:pt>
                <c:pt idx="125">
                  <c:v>2.419</c:v>
                </c:pt>
              </c:numCache>
            </c:numRef>
          </c:yVal>
          <c:smooth val="1"/>
        </c:ser>
        <c:ser>
          <c:idx val="28"/>
          <c:order val="11"/>
          <c:tx>
            <c:v>light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'!$AN$51:$AN$207</c:f>
              <c:numCache>
                <c:formatCode>General</c:formatCode>
                <c:ptCount val="157"/>
                <c:pt idx="0">
                  <c:v>4.7575000000000216</c:v>
                </c:pt>
                <c:pt idx="1">
                  <c:v>4.8645000000000209</c:v>
                </c:pt>
                <c:pt idx="2">
                  <c:v>4.9645000000000152</c:v>
                </c:pt>
                <c:pt idx="3">
                  <c:v>5.0715000000000146</c:v>
                </c:pt>
                <c:pt idx="4">
                  <c:v>5.1715000000000089</c:v>
                </c:pt>
                <c:pt idx="5">
                  <c:v>5.2815000000000083</c:v>
                </c:pt>
                <c:pt idx="6">
                  <c:v>5.3915000000000219</c:v>
                </c:pt>
                <c:pt idx="7">
                  <c:v>5.4995000000000118</c:v>
                </c:pt>
                <c:pt idx="8">
                  <c:v>5.6095000000000113</c:v>
                </c:pt>
                <c:pt idx="9">
                  <c:v>5.7195000000000107</c:v>
                </c:pt>
                <c:pt idx="10">
                  <c:v>5.8295000000000101</c:v>
                </c:pt>
                <c:pt idx="11">
                  <c:v>5.9395000000000095</c:v>
                </c:pt>
                <c:pt idx="12">
                  <c:v>6.049500000000009</c:v>
                </c:pt>
                <c:pt idx="13">
                  <c:v>6.1595000000000084</c:v>
                </c:pt>
                <c:pt idx="14">
                  <c:v>6.2685000000000031</c:v>
                </c:pt>
                <c:pt idx="15">
                  <c:v>6.3684999999999974</c:v>
                </c:pt>
                <c:pt idx="16">
                  <c:v>6.477499999999992</c:v>
                </c:pt>
                <c:pt idx="17">
                  <c:v>6.5874999999999773</c:v>
                </c:pt>
                <c:pt idx="18">
                  <c:v>6.6974999999999909</c:v>
                </c:pt>
                <c:pt idx="19">
                  <c:v>6.8063888888888897</c:v>
                </c:pt>
                <c:pt idx="20">
                  <c:v>6.9163888888888891</c:v>
                </c:pt>
                <c:pt idx="21">
                  <c:v>7.0263888888888886</c:v>
                </c:pt>
                <c:pt idx="22">
                  <c:v>7.1363888888889022</c:v>
                </c:pt>
                <c:pt idx="23">
                  <c:v>7.2463888888888874</c:v>
                </c:pt>
                <c:pt idx="24">
                  <c:v>7.3563888888888869</c:v>
                </c:pt>
                <c:pt idx="25">
                  <c:v>7.4663888888888721</c:v>
                </c:pt>
                <c:pt idx="26">
                  <c:v>7.5763888888888715</c:v>
                </c:pt>
                <c:pt idx="27">
                  <c:v>7.686388888888871</c:v>
                </c:pt>
                <c:pt idx="28">
                  <c:v>7.7963888888888704</c:v>
                </c:pt>
                <c:pt idx="29">
                  <c:v>7.9063888888888698</c:v>
                </c:pt>
                <c:pt idx="30">
                  <c:v>8.016388888888855</c:v>
                </c:pt>
                <c:pt idx="31">
                  <c:v>8.1263888888888687</c:v>
                </c:pt>
                <c:pt idx="32">
                  <c:v>8.2363888888888823</c:v>
                </c:pt>
                <c:pt idx="33">
                  <c:v>8.3463888888888818</c:v>
                </c:pt>
                <c:pt idx="34">
                  <c:v>8.4563888888888812</c:v>
                </c:pt>
                <c:pt idx="35">
                  <c:v>8.5663888888888664</c:v>
                </c:pt>
                <c:pt idx="36">
                  <c:v>8.6763888888888658</c:v>
                </c:pt>
                <c:pt idx="37">
                  <c:v>8.7863888888888653</c:v>
                </c:pt>
                <c:pt idx="38">
                  <c:v>8.8963888888888789</c:v>
                </c:pt>
                <c:pt idx="39">
                  <c:v>9.0063888888888926</c:v>
                </c:pt>
                <c:pt idx="40">
                  <c:v>9.1163888888888778</c:v>
                </c:pt>
                <c:pt idx="41">
                  <c:v>9.2263888888888772</c:v>
                </c:pt>
                <c:pt idx="42">
                  <c:v>9.3363888888888766</c:v>
                </c:pt>
                <c:pt idx="43">
                  <c:v>9.4463888888888761</c:v>
                </c:pt>
                <c:pt idx="44">
                  <c:v>9.5547222222222246</c:v>
                </c:pt>
                <c:pt idx="45">
                  <c:v>9.664722222222224</c:v>
                </c:pt>
                <c:pt idx="46">
                  <c:v>9.7730555555555725</c:v>
                </c:pt>
                <c:pt idx="47">
                  <c:v>9.8830555555555577</c:v>
                </c:pt>
                <c:pt idx="48">
                  <c:v>9.991055555555576</c:v>
                </c:pt>
                <c:pt idx="49">
                  <c:v>10.09605555555558</c:v>
                </c:pt>
                <c:pt idx="50">
                  <c:v>10.196055555555603</c:v>
                </c:pt>
                <c:pt idx="51">
                  <c:v>10.301055555555607</c:v>
                </c:pt>
                <c:pt idx="52">
                  <c:v>10.411055555555606</c:v>
                </c:pt>
                <c:pt idx="53">
                  <c:v>10.516055555555624</c:v>
                </c:pt>
                <c:pt idx="54">
                  <c:v>10.621055555555614</c:v>
                </c:pt>
                <c:pt idx="55">
                  <c:v>10.711055555555618</c:v>
                </c:pt>
                <c:pt idx="56">
                  <c:v>10.816769841269917</c:v>
                </c:pt>
                <c:pt idx="57">
                  <c:v>10.926769841269916</c:v>
                </c:pt>
                <c:pt idx="58">
                  <c:v>11.033912698412777</c:v>
                </c:pt>
                <c:pt idx="59">
                  <c:v>11.143912698412763</c:v>
                </c:pt>
                <c:pt idx="60">
                  <c:v>11.253912698412776</c:v>
                </c:pt>
                <c:pt idx="61">
                  <c:v>11.361055555555637</c:v>
                </c:pt>
                <c:pt idx="62">
                  <c:v>11.471055555555637</c:v>
                </c:pt>
                <c:pt idx="63">
                  <c:v>11.581055555555622</c:v>
                </c:pt>
                <c:pt idx="64">
                  <c:v>11.691055555555607</c:v>
                </c:pt>
                <c:pt idx="65">
                  <c:v>11.801055555555607</c:v>
                </c:pt>
                <c:pt idx="66">
                  <c:v>11.911055555555606</c:v>
                </c:pt>
                <c:pt idx="67">
                  <c:v>12.021055555555591</c:v>
                </c:pt>
                <c:pt idx="68">
                  <c:v>12.131055555555605</c:v>
                </c:pt>
                <c:pt idx="69">
                  <c:v>12.24105555555559</c:v>
                </c:pt>
                <c:pt idx="70">
                  <c:v>12.35105555555559</c:v>
                </c:pt>
                <c:pt idx="71">
                  <c:v>12.461055555555575</c:v>
                </c:pt>
                <c:pt idx="72">
                  <c:v>12.571055555555589</c:v>
                </c:pt>
                <c:pt idx="73">
                  <c:v>12.681055555555588</c:v>
                </c:pt>
                <c:pt idx="74">
                  <c:v>12.791055555555573</c:v>
                </c:pt>
                <c:pt idx="75">
                  <c:v>12.901055555555558</c:v>
                </c:pt>
                <c:pt idx="76">
                  <c:v>13.011055555555558</c:v>
                </c:pt>
                <c:pt idx="77">
                  <c:v>13.121055555555557</c:v>
                </c:pt>
                <c:pt idx="78">
                  <c:v>13.231055555555542</c:v>
                </c:pt>
                <c:pt idx="79">
                  <c:v>13.341055555555528</c:v>
                </c:pt>
                <c:pt idx="80">
                  <c:v>13.451055555555527</c:v>
                </c:pt>
                <c:pt idx="81">
                  <c:v>13.561055555555527</c:v>
                </c:pt>
                <c:pt idx="82">
                  <c:v>13.671055555555512</c:v>
                </c:pt>
                <c:pt idx="83">
                  <c:v>13.781055555555525</c:v>
                </c:pt>
                <c:pt idx="84">
                  <c:v>13.891055555555539</c:v>
                </c:pt>
                <c:pt idx="85">
                  <c:v>14.001055555555538</c:v>
                </c:pt>
                <c:pt idx="86">
                  <c:v>14.111055555555552</c:v>
                </c:pt>
                <c:pt idx="87">
                  <c:v>14.221055555555566</c:v>
                </c:pt>
                <c:pt idx="88">
                  <c:v>14.331055555555565</c:v>
                </c:pt>
                <c:pt idx="89">
                  <c:v>14.441055555555579</c:v>
                </c:pt>
                <c:pt idx="90">
                  <c:v>14.551055555555592</c:v>
                </c:pt>
                <c:pt idx="91">
                  <c:v>14.661055555555578</c:v>
                </c:pt>
                <c:pt idx="92">
                  <c:v>14.771055555555591</c:v>
                </c:pt>
                <c:pt idx="93">
                  <c:v>14.881055555555591</c:v>
                </c:pt>
                <c:pt idx="94">
                  <c:v>14.991055555555576</c:v>
                </c:pt>
                <c:pt idx="95">
                  <c:v>15.10105555555559</c:v>
                </c:pt>
                <c:pt idx="96">
                  <c:v>15.211055555555589</c:v>
                </c:pt>
                <c:pt idx="97">
                  <c:v>15.321055555555589</c:v>
                </c:pt>
                <c:pt idx="98">
                  <c:v>15.431055555555588</c:v>
                </c:pt>
                <c:pt idx="99">
                  <c:v>15.541055555555573</c:v>
                </c:pt>
                <c:pt idx="100">
                  <c:v>15.651055555555573</c:v>
                </c:pt>
                <c:pt idx="101">
                  <c:v>15.761055555555572</c:v>
                </c:pt>
                <c:pt idx="102">
                  <c:v>15.871055555555571</c:v>
                </c:pt>
                <c:pt idx="103">
                  <c:v>15.981055555555571</c:v>
                </c:pt>
                <c:pt idx="104">
                  <c:v>16.091055555555556</c:v>
                </c:pt>
                <c:pt idx="105">
                  <c:v>16.201055555555541</c:v>
                </c:pt>
                <c:pt idx="106">
                  <c:v>16.311055555555555</c:v>
                </c:pt>
                <c:pt idx="107">
                  <c:v>16.421055555555554</c:v>
                </c:pt>
                <c:pt idx="108">
                  <c:v>16.53105555555554</c:v>
                </c:pt>
                <c:pt idx="109">
                  <c:v>16.639944444444438</c:v>
                </c:pt>
                <c:pt idx="110">
                  <c:v>16.749944444444452</c:v>
                </c:pt>
                <c:pt idx="111">
                  <c:v>16.859944444444437</c:v>
                </c:pt>
                <c:pt idx="112">
                  <c:v>16.968944444444432</c:v>
                </c:pt>
                <c:pt idx="113">
                  <c:v>17.068944444444426</c:v>
                </c:pt>
                <c:pt idx="114">
                  <c:v>17.177833333333325</c:v>
                </c:pt>
                <c:pt idx="115">
                  <c:v>17.28783333333331</c:v>
                </c:pt>
                <c:pt idx="116">
                  <c:v>17.397833333333324</c:v>
                </c:pt>
                <c:pt idx="117">
                  <c:v>17.507833333333309</c:v>
                </c:pt>
                <c:pt idx="118">
                  <c:v>17.617833333333309</c:v>
                </c:pt>
                <c:pt idx="119">
                  <c:v>17.726924242424218</c:v>
                </c:pt>
                <c:pt idx="120">
                  <c:v>17.836924242424232</c:v>
                </c:pt>
                <c:pt idx="121">
                  <c:v>17.946924242424231</c:v>
                </c:pt>
                <c:pt idx="122">
                  <c:v>18.056924242424216</c:v>
                </c:pt>
                <c:pt idx="123">
                  <c:v>18.16692424242423</c:v>
                </c:pt>
                <c:pt idx="124">
                  <c:v>18.276924242424229</c:v>
                </c:pt>
                <c:pt idx="125">
                  <c:v>18.386924242424229</c:v>
                </c:pt>
                <c:pt idx="126">
                  <c:v>18.495924242424223</c:v>
                </c:pt>
                <c:pt idx="127">
                  <c:v>18.605924242424237</c:v>
                </c:pt>
                <c:pt idx="128">
                  <c:v>18.715924242424222</c:v>
                </c:pt>
                <c:pt idx="129">
                  <c:v>18.825924242424236</c:v>
                </c:pt>
                <c:pt idx="130">
                  <c:v>18.93370202020202</c:v>
                </c:pt>
                <c:pt idx="131">
                  <c:v>19.033702020202014</c:v>
                </c:pt>
                <c:pt idx="132">
                  <c:v>19.139952020202003</c:v>
                </c:pt>
                <c:pt idx="133">
                  <c:v>19.249952020202016</c:v>
                </c:pt>
                <c:pt idx="134">
                  <c:v>19.359952020202002</c:v>
                </c:pt>
                <c:pt idx="135">
                  <c:v>19.46620202020199</c:v>
                </c:pt>
                <c:pt idx="136">
                  <c:v>19.566202020201999</c:v>
                </c:pt>
                <c:pt idx="137">
                  <c:v>19.672868686868668</c:v>
                </c:pt>
                <c:pt idx="138">
                  <c:v>19.772868686868662</c:v>
                </c:pt>
                <c:pt idx="139">
                  <c:v>19.880868686868666</c:v>
                </c:pt>
                <c:pt idx="140">
                  <c:v>19.990868686868652</c:v>
                </c:pt>
                <c:pt idx="141">
                  <c:v>20.100868686868665</c:v>
                </c:pt>
                <c:pt idx="142">
                  <c:v>20.21086868686865</c:v>
                </c:pt>
                <c:pt idx="143">
                  <c:v>20.32086868686865</c:v>
                </c:pt>
                <c:pt idx="144">
                  <c:v>20.430868686868664</c:v>
                </c:pt>
                <c:pt idx="145">
                  <c:v>20.540868686868649</c:v>
                </c:pt>
                <c:pt idx="146">
                  <c:v>20.650868686868662</c:v>
                </c:pt>
                <c:pt idx="147">
                  <c:v>20.760868686868662</c:v>
                </c:pt>
                <c:pt idx="148">
                  <c:v>20.870868686868661</c:v>
                </c:pt>
                <c:pt idx="149">
                  <c:v>20.97086868686867</c:v>
                </c:pt>
                <c:pt idx="150">
                  <c:v>21.078368686868657</c:v>
                </c:pt>
                <c:pt idx="151">
                  <c:v>21.17836868686868</c:v>
                </c:pt>
                <c:pt idx="152">
                  <c:v>21.288368686868665</c:v>
                </c:pt>
                <c:pt idx="153">
                  <c:v>21.398368686868665</c:v>
                </c:pt>
                <c:pt idx="154">
                  <c:v>21.508368686868664</c:v>
                </c:pt>
                <c:pt idx="155">
                  <c:v>21.618368686868664</c:v>
                </c:pt>
                <c:pt idx="156">
                  <c:v>21.718368686868658</c:v>
                </c:pt>
              </c:numCache>
            </c:numRef>
          </c:xVal>
          <c:yVal>
            <c:numRef>
              <c:f>'Refined Data '!$AO$51:$AO$207</c:f>
              <c:numCache>
                <c:formatCode>General</c:formatCode>
                <c:ptCount val="157"/>
                <c:pt idx="0">
                  <c:v>80.370999999999995</c:v>
                </c:pt>
                <c:pt idx="1">
                  <c:v>80.338999999999999</c:v>
                </c:pt>
                <c:pt idx="2">
                  <c:v>79.959999999999994</c:v>
                </c:pt>
                <c:pt idx="3">
                  <c:v>79.198999999999998</c:v>
                </c:pt>
                <c:pt idx="4">
                  <c:v>78.013999999999996</c:v>
                </c:pt>
                <c:pt idx="5">
                  <c:v>76.381</c:v>
                </c:pt>
                <c:pt idx="6">
                  <c:v>74.314999999999998</c:v>
                </c:pt>
                <c:pt idx="7">
                  <c:v>71.876999999999995</c:v>
                </c:pt>
                <c:pt idx="8">
                  <c:v>69.168999999999997</c:v>
                </c:pt>
                <c:pt idx="9">
                  <c:v>66.304999999999993</c:v>
                </c:pt>
                <c:pt idx="10">
                  <c:v>63.401000000000003</c:v>
                </c:pt>
                <c:pt idx="11">
                  <c:v>60.548000000000002</c:v>
                </c:pt>
                <c:pt idx="12">
                  <c:v>57.816000000000003</c:v>
                </c:pt>
                <c:pt idx="13">
                  <c:v>55.253</c:v>
                </c:pt>
                <c:pt idx="14">
                  <c:v>52.890999999999998</c:v>
                </c:pt>
                <c:pt idx="15">
                  <c:v>50.746000000000002</c:v>
                </c:pt>
                <c:pt idx="16">
                  <c:v>48.811</c:v>
                </c:pt>
                <c:pt idx="17">
                  <c:v>47.067</c:v>
                </c:pt>
                <c:pt idx="18">
                  <c:v>45.49</c:v>
                </c:pt>
                <c:pt idx="19">
                  <c:v>44.069000000000003</c:v>
                </c:pt>
                <c:pt idx="20">
                  <c:v>42.819000000000003</c:v>
                </c:pt>
                <c:pt idx="21">
                  <c:v>41.771000000000001</c:v>
                </c:pt>
                <c:pt idx="22">
                  <c:v>40.960999999999999</c:v>
                </c:pt>
                <c:pt idx="23">
                  <c:v>40.413000000000004</c:v>
                </c:pt>
                <c:pt idx="24">
                  <c:v>40.137</c:v>
                </c:pt>
                <c:pt idx="25">
                  <c:v>40.125999999999998</c:v>
                </c:pt>
                <c:pt idx="26">
                  <c:v>40.353999999999999</c:v>
                </c:pt>
                <c:pt idx="27">
                  <c:v>40.771999999999998</c:v>
                </c:pt>
                <c:pt idx="28">
                  <c:v>41.317999999999998</c:v>
                </c:pt>
                <c:pt idx="29">
                  <c:v>41.914999999999999</c:v>
                </c:pt>
                <c:pt idx="30">
                  <c:v>42.488</c:v>
                </c:pt>
                <c:pt idx="31">
                  <c:v>42.974000000000004</c:v>
                </c:pt>
                <c:pt idx="32">
                  <c:v>43.334000000000003</c:v>
                </c:pt>
                <c:pt idx="33">
                  <c:v>43.557000000000002</c:v>
                </c:pt>
                <c:pt idx="34">
                  <c:v>43.664999999999999</c:v>
                </c:pt>
                <c:pt idx="35">
                  <c:v>43.703000000000003</c:v>
                </c:pt>
                <c:pt idx="36">
                  <c:v>43.727000000000004</c:v>
                </c:pt>
                <c:pt idx="37">
                  <c:v>43.777999999999999</c:v>
                </c:pt>
                <c:pt idx="38">
                  <c:v>43.866</c:v>
                </c:pt>
                <c:pt idx="39">
                  <c:v>43.965000000000003</c:v>
                </c:pt>
                <c:pt idx="40">
                  <c:v>44.018999999999998</c:v>
                </c:pt>
                <c:pt idx="41">
                  <c:v>43.963999999999999</c:v>
                </c:pt>
                <c:pt idx="42">
                  <c:v>43.752000000000002</c:v>
                </c:pt>
                <c:pt idx="43">
                  <c:v>43.369</c:v>
                </c:pt>
                <c:pt idx="44">
                  <c:v>42.838999999999999</c:v>
                </c:pt>
                <c:pt idx="45">
                  <c:v>42.207999999999998</c:v>
                </c:pt>
                <c:pt idx="46">
                  <c:v>41.524000000000001</c:v>
                </c:pt>
                <c:pt idx="47">
                  <c:v>40.814</c:v>
                </c:pt>
                <c:pt idx="48">
                  <c:v>40.085000000000001</c:v>
                </c:pt>
                <c:pt idx="49">
                  <c:v>39.322000000000003</c:v>
                </c:pt>
                <c:pt idx="50">
                  <c:v>38.505000000000003</c:v>
                </c:pt>
                <c:pt idx="51">
                  <c:v>37.615000000000002</c:v>
                </c:pt>
                <c:pt idx="52">
                  <c:v>36.637999999999998</c:v>
                </c:pt>
                <c:pt idx="53">
                  <c:v>35.558</c:v>
                </c:pt>
                <c:pt idx="54">
                  <c:v>34.366999999999997</c:v>
                </c:pt>
                <c:pt idx="55">
                  <c:v>33.062999999999995</c:v>
                </c:pt>
                <c:pt idx="56">
                  <c:v>31.658999999999999</c:v>
                </c:pt>
                <c:pt idx="57">
                  <c:v>30.177</c:v>
                </c:pt>
                <c:pt idx="58">
                  <c:v>28.64</c:v>
                </c:pt>
                <c:pt idx="59">
                  <c:v>27.054000000000002</c:v>
                </c:pt>
                <c:pt idx="60">
                  <c:v>25.411000000000001</c:v>
                </c:pt>
                <c:pt idx="61">
                  <c:v>23.696000000000002</c:v>
                </c:pt>
                <c:pt idx="62">
                  <c:v>21.911000000000001</c:v>
                </c:pt>
                <c:pt idx="63">
                  <c:v>20.084</c:v>
                </c:pt>
                <c:pt idx="64">
                  <c:v>18.277999999999999</c:v>
                </c:pt>
                <c:pt idx="65">
                  <c:v>16.576999999999998</c:v>
                </c:pt>
                <c:pt idx="66">
                  <c:v>15.062000000000001</c:v>
                </c:pt>
                <c:pt idx="67">
                  <c:v>13.788999999999998</c:v>
                </c:pt>
                <c:pt idx="68">
                  <c:v>12.777999999999999</c:v>
                </c:pt>
                <c:pt idx="69">
                  <c:v>12.010999999999999</c:v>
                </c:pt>
                <c:pt idx="70">
                  <c:v>11.451000000000001</c:v>
                </c:pt>
                <c:pt idx="71">
                  <c:v>11.061</c:v>
                </c:pt>
                <c:pt idx="72">
                  <c:v>10.821</c:v>
                </c:pt>
                <c:pt idx="73">
                  <c:v>10.725</c:v>
                </c:pt>
                <c:pt idx="74">
                  <c:v>10.78</c:v>
                </c:pt>
                <c:pt idx="75">
                  <c:v>10.992000000000001</c:v>
                </c:pt>
                <c:pt idx="76">
                  <c:v>11.363</c:v>
                </c:pt>
                <c:pt idx="77">
                  <c:v>11.879999999999999</c:v>
                </c:pt>
                <c:pt idx="78">
                  <c:v>12.521999999999998</c:v>
                </c:pt>
                <c:pt idx="79">
                  <c:v>13.268999999999998</c:v>
                </c:pt>
                <c:pt idx="80">
                  <c:v>14.093</c:v>
                </c:pt>
                <c:pt idx="81">
                  <c:v>14.960999999999999</c:v>
                </c:pt>
                <c:pt idx="82">
                  <c:v>15.821999999999999</c:v>
                </c:pt>
                <c:pt idx="83">
                  <c:v>16.620999999999999</c:v>
                </c:pt>
                <c:pt idx="84">
                  <c:v>17.306000000000001</c:v>
                </c:pt>
                <c:pt idx="85">
                  <c:v>17.843</c:v>
                </c:pt>
                <c:pt idx="86">
                  <c:v>18.222999999999999</c:v>
                </c:pt>
                <c:pt idx="87">
                  <c:v>18.446999999999999</c:v>
                </c:pt>
                <c:pt idx="88">
                  <c:v>18.523</c:v>
                </c:pt>
                <c:pt idx="89">
                  <c:v>18.457000000000001</c:v>
                </c:pt>
                <c:pt idx="90">
                  <c:v>18.251000000000001</c:v>
                </c:pt>
                <c:pt idx="91">
                  <c:v>17.913</c:v>
                </c:pt>
                <c:pt idx="92">
                  <c:v>17.46</c:v>
                </c:pt>
                <c:pt idx="93">
                  <c:v>16.922000000000001</c:v>
                </c:pt>
                <c:pt idx="94">
                  <c:v>16.337</c:v>
                </c:pt>
                <c:pt idx="95">
                  <c:v>15.739999999999998</c:v>
                </c:pt>
                <c:pt idx="96">
                  <c:v>15.16</c:v>
                </c:pt>
                <c:pt idx="97">
                  <c:v>14.620999999999999</c:v>
                </c:pt>
                <c:pt idx="98">
                  <c:v>14.137</c:v>
                </c:pt>
                <c:pt idx="99">
                  <c:v>13.719000000000001</c:v>
                </c:pt>
                <c:pt idx="100">
                  <c:v>13.373999999999999</c:v>
                </c:pt>
                <c:pt idx="101">
                  <c:v>13.106999999999999</c:v>
                </c:pt>
                <c:pt idx="102">
                  <c:v>12.923999999999999</c:v>
                </c:pt>
                <c:pt idx="103">
                  <c:v>12.821999999999999</c:v>
                </c:pt>
                <c:pt idx="104">
                  <c:v>12.79</c:v>
                </c:pt>
                <c:pt idx="105">
                  <c:v>12.8</c:v>
                </c:pt>
                <c:pt idx="106">
                  <c:v>12.815999999999999</c:v>
                </c:pt>
                <c:pt idx="107">
                  <c:v>12.800999999999998</c:v>
                </c:pt>
                <c:pt idx="108">
                  <c:v>12.733999999999998</c:v>
                </c:pt>
                <c:pt idx="109">
                  <c:v>12.611000000000001</c:v>
                </c:pt>
                <c:pt idx="110">
                  <c:v>12.436</c:v>
                </c:pt>
                <c:pt idx="111">
                  <c:v>12.216999999999999</c:v>
                </c:pt>
                <c:pt idx="112">
                  <c:v>11.962</c:v>
                </c:pt>
                <c:pt idx="113">
                  <c:v>11.677</c:v>
                </c:pt>
                <c:pt idx="114">
                  <c:v>11.370999999999999</c:v>
                </c:pt>
                <c:pt idx="115">
                  <c:v>11.047000000000001</c:v>
                </c:pt>
                <c:pt idx="116">
                  <c:v>10.709</c:v>
                </c:pt>
                <c:pt idx="117">
                  <c:v>10.358000000000001</c:v>
                </c:pt>
                <c:pt idx="118">
                  <c:v>9.9920000000000009</c:v>
                </c:pt>
                <c:pt idx="119">
                  <c:v>9.6059999999999999</c:v>
                </c:pt>
                <c:pt idx="120">
                  <c:v>9.1950000000000003</c:v>
                </c:pt>
                <c:pt idx="121">
                  <c:v>8.76</c:v>
                </c:pt>
                <c:pt idx="122">
                  <c:v>8.3159999999999989</c:v>
                </c:pt>
                <c:pt idx="123">
                  <c:v>7.8849999999999998</c:v>
                </c:pt>
                <c:pt idx="124">
                  <c:v>7.4969999999999999</c:v>
                </c:pt>
                <c:pt idx="125">
                  <c:v>7.1719999999999997</c:v>
                </c:pt>
                <c:pt idx="126">
                  <c:v>6.9209999999999994</c:v>
                </c:pt>
                <c:pt idx="127">
                  <c:v>6.7359999999999998</c:v>
                </c:pt>
                <c:pt idx="128">
                  <c:v>6.5990000000000002</c:v>
                </c:pt>
                <c:pt idx="129">
                  <c:v>6.4849999999999994</c:v>
                </c:pt>
                <c:pt idx="130">
                  <c:v>6.3709999999999996</c:v>
                </c:pt>
                <c:pt idx="131">
                  <c:v>6.2429999999999994</c:v>
                </c:pt>
                <c:pt idx="132">
                  <c:v>6.0960000000000001</c:v>
                </c:pt>
                <c:pt idx="133">
                  <c:v>5.93</c:v>
                </c:pt>
                <c:pt idx="134">
                  <c:v>5.75</c:v>
                </c:pt>
                <c:pt idx="135">
                  <c:v>5.5589999999999993</c:v>
                </c:pt>
                <c:pt idx="136">
                  <c:v>5.3599999999999994</c:v>
                </c:pt>
                <c:pt idx="137">
                  <c:v>5.16</c:v>
                </c:pt>
                <c:pt idx="138">
                  <c:v>4.9659999999999993</c:v>
                </c:pt>
                <c:pt idx="139">
                  <c:v>4.7769999999999992</c:v>
                </c:pt>
                <c:pt idx="140">
                  <c:v>4.5839999999999996</c:v>
                </c:pt>
                <c:pt idx="141">
                  <c:v>4.3780000000000001</c:v>
                </c:pt>
                <c:pt idx="142">
                  <c:v>4.1519999999999992</c:v>
                </c:pt>
                <c:pt idx="143">
                  <c:v>3.9049999999999998</c:v>
                </c:pt>
                <c:pt idx="144">
                  <c:v>3.6419999999999995</c:v>
                </c:pt>
                <c:pt idx="145">
                  <c:v>3.375</c:v>
                </c:pt>
                <c:pt idx="146">
                  <c:v>3.1229999999999998</c:v>
                </c:pt>
                <c:pt idx="147">
                  <c:v>2.9019999999999997</c:v>
                </c:pt>
                <c:pt idx="148">
                  <c:v>2.7209999999999996</c:v>
                </c:pt>
                <c:pt idx="149">
                  <c:v>2.5859999999999994</c:v>
                </c:pt>
                <c:pt idx="150">
                  <c:v>2.5029999999999997</c:v>
                </c:pt>
                <c:pt idx="151">
                  <c:v>2.476</c:v>
                </c:pt>
                <c:pt idx="152">
                  <c:v>2.5169999999999995</c:v>
                </c:pt>
                <c:pt idx="153">
                  <c:v>2.633</c:v>
                </c:pt>
                <c:pt idx="154">
                  <c:v>2.827</c:v>
                </c:pt>
                <c:pt idx="155">
                  <c:v>3.09</c:v>
                </c:pt>
                <c:pt idx="156">
                  <c:v>3.4049999999999998</c:v>
                </c:pt>
              </c:numCache>
            </c:numRef>
          </c:yVal>
          <c:smooth val="1"/>
        </c:ser>
        <c:ser>
          <c:idx val="29"/>
          <c:order val="12"/>
          <c:tx>
            <c:v>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'!$AQ$54:$AQ$246</c:f>
              <c:numCache>
                <c:formatCode>General</c:formatCode>
                <c:ptCount val="193"/>
                <c:pt idx="0">
                  <c:v>4.7999999999999989</c:v>
                </c:pt>
                <c:pt idx="1">
                  <c:v>4.8999999999999986</c:v>
                </c:pt>
                <c:pt idx="2">
                  <c:v>4.9999999999999982</c:v>
                </c:pt>
                <c:pt idx="3">
                  <c:v>5.0999999999999979</c:v>
                </c:pt>
                <c:pt idx="4">
                  <c:v>5.1999999999999975</c:v>
                </c:pt>
                <c:pt idx="5">
                  <c:v>5.2999999999999972</c:v>
                </c:pt>
                <c:pt idx="6">
                  <c:v>5.3999999999999968</c:v>
                </c:pt>
                <c:pt idx="7">
                  <c:v>5.4999999999999964</c:v>
                </c:pt>
                <c:pt idx="8">
                  <c:v>5.5999999999999961</c:v>
                </c:pt>
                <c:pt idx="9">
                  <c:v>5.6999999999999957</c:v>
                </c:pt>
                <c:pt idx="10">
                  <c:v>5.7999999999999954</c:v>
                </c:pt>
                <c:pt idx="11">
                  <c:v>5.899999999999995</c:v>
                </c:pt>
                <c:pt idx="12">
                  <c:v>5.9999999999999947</c:v>
                </c:pt>
                <c:pt idx="13">
                  <c:v>6.0999999999999943</c:v>
                </c:pt>
                <c:pt idx="14">
                  <c:v>6.199999999999994</c:v>
                </c:pt>
                <c:pt idx="15">
                  <c:v>6.2999999999999936</c:v>
                </c:pt>
                <c:pt idx="16">
                  <c:v>6.3999999999999932</c:v>
                </c:pt>
                <c:pt idx="17">
                  <c:v>6.4999999999999929</c:v>
                </c:pt>
                <c:pt idx="18">
                  <c:v>6.5999999999999925</c:v>
                </c:pt>
                <c:pt idx="19">
                  <c:v>6.6999999999999922</c:v>
                </c:pt>
                <c:pt idx="20">
                  <c:v>6.7999999999999918</c:v>
                </c:pt>
                <c:pt idx="21">
                  <c:v>6.8999999999999915</c:v>
                </c:pt>
                <c:pt idx="22">
                  <c:v>6.9999999999999911</c:v>
                </c:pt>
                <c:pt idx="23">
                  <c:v>7.0999999999999908</c:v>
                </c:pt>
                <c:pt idx="24">
                  <c:v>7.1999999999999904</c:v>
                </c:pt>
                <c:pt idx="25">
                  <c:v>7.2999999999999901</c:v>
                </c:pt>
                <c:pt idx="26">
                  <c:v>7.3999999999999897</c:v>
                </c:pt>
                <c:pt idx="27">
                  <c:v>7.4999999999999893</c:v>
                </c:pt>
                <c:pt idx="28">
                  <c:v>7.599999999999989</c:v>
                </c:pt>
                <c:pt idx="29">
                  <c:v>7.6999999999999886</c:v>
                </c:pt>
                <c:pt idx="30">
                  <c:v>7.7999999999999883</c:v>
                </c:pt>
                <c:pt idx="31">
                  <c:v>7.8999999999999879</c:v>
                </c:pt>
                <c:pt idx="32">
                  <c:v>7.9999999999999876</c:v>
                </c:pt>
                <c:pt idx="33">
                  <c:v>8.0999999999999872</c:v>
                </c:pt>
                <c:pt idx="34">
                  <c:v>8.1999999999999869</c:v>
                </c:pt>
                <c:pt idx="35">
                  <c:v>8.2999999999999865</c:v>
                </c:pt>
                <c:pt idx="36">
                  <c:v>8.3999999999999861</c:v>
                </c:pt>
                <c:pt idx="37">
                  <c:v>8.4999999999999858</c:v>
                </c:pt>
                <c:pt idx="38">
                  <c:v>8.5999999999999854</c:v>
                </c:pt>
                <c:pt idx="39">
                  <c:v>8.6999999999999851</c:v>
                </c:pt>
                <c:pt idx="40">
                  <c:v>8.7999999999999847</c:v>
                </c:pt>
                <c:pt idx="41">
                  <c:v>8.8999999999999844</c:v>
                </c:pt>
                <c:pt idx="42">
                  <c:v>8.999999999999984</c:v>
                </c:pt>
                <c:pt idx="43">
                  <c:v>9.0999999999999837</c:v>
                </c:pt>
                <c:pt idx="44">
                  <c:v>9.1999999999999833</c:v>
                </c:pt>
                <c:pt idx="45">
                  <c:v>9.2999999999999829</c:v>
                </c:pt>
                <c:pt idx="46">
                  <c:v>9.3999999999999826</c:v>
                </c:pt>
                <c:pt idx="47">
                  <c:v>9.4999999999999822</c:v>
                </c:pt>
                <c:pt idx="48">
                  <c:v>9.5999999999999819</c:v>
                </c:pt>
                <c:pt idx="49">
                  <c:v>9.6999999999999815</c:v>
                </c:pt>
                <c:pt idx="50">
                  <c:v>9.7999999999999812</c:v>
                </c:pt>
                <c:pt idx="51">
                  <c:v>9.8999999999999808</c:v>
                </c:pt>
                <c:pt idx="52">
                  <c:v>9.9999999999999805</c:v>
                </c:pt>
                <c:pt idx="53">
                  <c:v>10.09999999999998</c:v>
                </c:pt>
                <c:pt idx="54">
                  <c:v>10.19999999999998</c:v>
                </c:pt>
                <c:pt idx="55">
                  <c:v>10.299999999999979</c:v>
                </c:pt>
                <c:pt idx="56">
                  <c:v>10.399999999999979</c:v>
                </c:pt>
                <c:pt idx="57">
                  <c:v>10.499999999999979</c:v>
                </c:pt>
                <c:pt idx="58">
                  <c:v>10.599999999999978</c:v>
                </c:pt>
                <c:pt idx="59">
                  <c:v>10.699999999999978</c:v>
                </c:pt>
                <c:pt idx="60">
                  <c:v>10.799999999999978</c:v>
                </c:pt>
                <c:pt idx="61">
                  <c:v>10.899999999999977</c:v>
                </c:pt>
                <c:pt idx="62">
                  <c:v>10.999999999999977</c:v>
                </c:pt>
                <c:pt idx="63">
                  <c:v>11.099999999999977</c:v>
                </c:pt>
                <c:pt idx="64">
                  <c:v>11.199999999999976</c:v>
                </c:pt>
                <c:pt idx="65">
                  <c:v>11.299999999999976</c:v>
                </c:pt>
                <c:pt idx="66">
                  <c:v>11.399999999999975</c:v>
                </c:pt>
                <c:pt idx="67">
                  <c:v>11.499999999999975</c:v>
                </c:pt>
                <c:pt idx="68">
                  <c:v>11.599999999999975</c:v>
                </c:pt>
                <c:pt idx="69">
                  <c:v>11.699999999999974</c:v>
                </c:pt>
                <c:pt idx="70">
                  <c:v>11.799999999999974</c:v>
                </c:pt>
                <c:pt idx="71">
                  <c:v>11.899999999999974</c:v>
                </c:pt>
                <c:pt idx="72">
                  <c:v>11.999999999999973</c:v>
                </c:pt>
                <c:pt idx="73">
                  <c:v>12.099999999999973</c:v>
                </c:pt>
                <c:pt idx="74">
                  <c:v>12.199999999999973</c:v>
                </c:pt>
                <c:pt idx="75">
                  <c:v>12.299999999999972</c:v>
                </c:pt>
                <c:pt idx="76">
                  <c:v>12.399999999999972</c:v>
                </c:pt>
                <c:pt idx="77">
                  <c:v>12.499999999999972</c:v>
                </c:pt>
                <c:pt idx="78">
                  <c:v>12.599999999999971</c:v>
                </c:pt>
                <c:pt idx="79">
                  <c:v>12.699999999999971</c:v>
                </c:pt>
                <c:pt idx="80">
                  <c:v>12.799999999999971</c:v>
                </c:pt>
                <c:pt idx="81">
                  <c:v>12.89999999999997</c:v>
                </c:pt>
                <c:pt idx="82">
                  <c:v>12.99999999999997</c:v>
                </c:pt>
                <c:pt idx="83">
                  <c:v>13.099999999999969</c:v>
                </c:pt>
                <c:pt idx="84">
                  <c:v>13.199999999999969</c:v>
                </c:pt>
                <c:pt idx="85">
                  <c:v>13.299999999999969</c:v>
                </c:pt>
                <c:pt idx="86">
                  <c:v>13.399999999999968</c:v>
                </c:pt>
                <c:pt idx="87">
                  <c:v>13.499999999999968</c:v>
                </c:pt>
                <c:pt idx="88">
                  <c:v>13.599999999999968</c:v>
                </c:pt>
                <c:pt idx="89">
                  <c:v>13.699999999999967</c:v>
                </c:pt>
                <c:pt idx="90">
                  <c:v>13.799999999999967</c:v>
                </c:pt>
                <c:pt idx="91">
                  <c:v>13.899999999999967</c:v>
                </c:pt>
                <c:pt idx="92">
                  <c:v>13.999999999999966</c:v>
                </c:pt>
                <c:pt idx="93">
                  <c:v>14.099999999999966</c:v>
                </c:pt>
                <c:pt idx="94">
                  <c:v>14.199999999999966</c:v>
                </c:pt>
                <c:pt idx="95">
                  <c:v>14.299999999999965</c:v>
                </c:pt>
                <c:pt idx="96">
                  <c:v>14.399999999999965</c:v>
                </c:pt>
                <c:pt idx="97">
                  <c:v>14.499999999999964</c:v>
                </c:pt>
                <c:pt idx="98">
                  <c:v>14.599999999999964</c:v>
                </c:pt>
                <c:pt idx="99">
                  <c:v>14.699999999999964</c:v>
                </c:pt>
                <c:pt idx="100">
                  <c:v>14.799999999999963</c:v>
                </c:pt>
                <c:pt idx="101">
                  <c:v>14.899999999999963</c:v>
                </c:pt>
                <c:pt idx="102">
                  <c:v>14.999999999999963</c:v>
                </c:pt>
                <c:pt idx="103">
                  <c:v>15.099999999999962</c:v>
                </c:pt>
                <c:pt idx="104">
                  <c:v>15.199999999999962</c:v>
                </c:pt>
                <c:pt idx="105">
                  <c:v>15.299999999999962</c:v>
                </c:pt>
                <c:pt idx="106">
                  <c:v>15.399999999999961</c:v>
                </c:pt>
                <c:pt idx="107">
                  <c:v>15.499999999999961</c:v>
                </c:pt>
                <c:pt idx="108">
                  <c:v>15.599999999999961</c:v>
                </c:pt>
                <c:pt idx="109">
                  <c:v>15.69999999999996</c:v>
                </c:pt>
                <c:pt idx="110">
                  <c:v>15.79999999999996</c:v>
                </c:pt>
                <c:pt idx="111">
                  <c:v>15.899999999999959</c:v>
                </c:pt>
                <c:pt idx="112">
                  <c:v>15.999999999999959</c:v>
                </c:pt>
                <c:pt idx="113">
                  <c:v>16.099999999999959</c:v>
                </c:pt>
                <c:pt idx="114">
                  <c:v>16.19999999999996</c:v>
                </c:pt>
                <c:pt idx="115">
                  <c:v>16.299999999999962</c:v>
                </c:pt>
                <c:pt idx="116">
                  <c:v>16.399999999999963</c:v>
                </c:pt>
                <c:pt idx="117">
                  <c:v>16.499999999999964</c:v>
                </c:pt>
                <c:pt idx="118">
                  <c:v>16.599999999999966</c:v>
                </c:pt>
                <c:pt idx="119">
                  <c:v>16.699999999999967</c:v>
                </c:pt>
                <c:pt idx="120">
                  <c:v>16.799999999999969</c:v>
                </c:pt>
                <c:pt idx="121">
                  <c:v>16.89999999999997</c:v>
                </c:pt>
                <c:pt idx="122">
                  <c:v>16.999999999999972</c:v>
                </c:pt>
                <c:pt idx="123">
                  <c:v>17.099999999999973</c:v>
                </c:pt>
                <c:pt idx="124">
                  <c:v>17.199999999999974</c:v>
                </c:pt>
                <c:pt idx="125">
                  <c:v>17.299999999999976</c:v>
                </c:pt>
                <c:pt idx="126">
                  <c:v>17.399999999999977</c:v>
                </c:pt>
                <c:pt idx="127">
                  <c:v>17.499999999999979</c:v>
                </c:pt>
                <c:pt idx="128">
                  <c:v>17.59999999999998</c:v>
                </c:pt>
                <c:pt idx="129">
                  <c:v>17.699999999999982</c:v>
                </c:pt>
                <c:pt idx="130">
                  <c:v>17.799999999999983</c:v>
                </c:pt>
                <c:pt idx="131">
                  <c:v>17.899999999999984</c:v>
                </c:pt>
                <c:pt idx="132">
                  <c:v>17.999999999999986</c:v>
                </c:pt>
                <c:pt idx="133">
                  <c:v>18.099999999999987</c:v>
                </c:pt>
                <c:pt idx="134">
                  <c:v>18.199999999999989</c:v>
                </c:pt>
                <c:pt idx="135">
                  <c:v>18.29999999999999</c:v>
                </c:pt>
                <c:pt idx="136">
                  <c:v>18.399999999999991</c:v>
                </c:pt>
                <c:pt idx="137">
                  <c:v>18.499999999999993</c:v>
                </c:pt>
                <c:pt idx="138">
                  <c:v>18.599999999999994</c:v>
                </c:pt>
                <c:pt idx="139">
                  <c:v>18.699999999999996</c:v>
                </c:pt>
                <c:pt idx="140">
                  <c:v>18.799999999999997</c:v>
                </c:pt>
                <c:pt idx="141">
                  <c:v>18.899999999999999</c:v>
                </c:pt>
                <c:pt idx="142">
                  <c:v>19</c:v>
                </c:pt>
                <c:pt idx="143">
                  <c:v>19.100000000000001</c:v>
                </c:pt>
                <c:pt idx="144">
                  <c:v>19.200000000000003</c:v>
                </c:pt>
                <c:pt idx="145">
                  <c:v>19.300000000000004</c:v>
                </c:pt>
                <c:pt idx="146">
                  <c:v>19.400000000000006</c:v>
                </c:pt>
                <c:pt idx="147">
                  <c:v>19.500000000000007</c:v>
                </c:pt>
                <c:pt idx="148">
                  <c:v>19.600000000000009</c:v>
                </c:pt>
                <c:pt idx="149">
                  <c:v>19.70000000000001</c:v>
                </c:pt>
                <c:pt idx="150">
                  <c:v>19.800000000000011</c:v>
                </c:pt>
                <c:pt idx="151">
                  <c:v>19.900000000000013</c:v>
                </c:pt>
                <c:pt idx="152">
                  <c:v>20.000000000000014</c:v>
                </c:pt>
                <c:pt idx="153">
                  <c:v>20.100000000000016</c:v>
                </c:pt>
                <c:pt idx="154">
                  <c:v>20.200000000000017</c:v>
                </c:pt>
                <c:pt idx="155">
                  <c:v>20.300000000000018</c:v>
                </c:pt>
                <c:pt idx="156">
                  <c:v>20.40000000000002</c:v>
                </c:pt>
                <c:pt idx="157">
                  <c:v>20.500000000000021</c:v>
                </c:pt>
                <c:pt idx="158">
                  <c:v>20.600000000000023</c:v>
                </c:pt>
                <c:pt idx="159">
                  <c:v>20.700000000000024</c:v>
                </c:pt>
                <c:pt idx="160">
                  <c:v>20.800000000000026</c:v>
                </c:pt>
                <c:pt idx="161">
                  <c:v>20.900000000000027</c:v>
                </c:pt>
                <c:pt idx="162">
                  <c:v>21.000000000000028</c:v>
                </c:pt>
                <c:pt idx="163">
                  <c:v>21.10000000000003</c:v>
                </c:pt>
                <c:pt idx="164">
                  <c:v>21.200000000000031</c:v>
                </c:pt>
                <c:pt idx="165">
                  <c:v>21.300000000000033</c:v>
                </c:pt>
                <c:pt idx="166">
                  <c:v>21.400000000000034</c:v>
                </c:pt>
                <c:pt idx="167">
                  <c:v>21.500000000000036</c:v>
                </c:pt>
                <c:pt idx="168">
                  <c:v>21.600000000000037</c:v>
                </c:pt>
                <c:pt idx="169">
                  <c:v>21.700000000000038</c:v>
                </c:pt>
                <c:pt idx="170">
                  <c:v>21.80000000000004</c:v>
                </c:pt>
                <c:pt idx="171">
                  <c:v>21.900000000000041</c:v>
                </c:pt>
                <c:pt idx="172">
                  <c:v>22.000000000000043</c:v>
                </c:pt>
                <c:pt idx="173">
                  <c:v>22.100000000000044</c:v>
                </c:pt>
                <c:pt idx="174">
                  <c:v>22.200000000000045</c:v>
                </c:pt>
                <c:pt idx="175">
                  <c:v>22.300000000000047</c:v>
                </c:pt>
                <c:pt idx="176">
                  <c:v>22.400000000000048</c:v>
                </c:pt>
                <c:pt idx="177">
                  <c:v>22.50000000000005</c:v>
                </c:pt>
                <c:pt idx="178">
                  <c:v>22.600000000000051</c:v>
                </c:pt>
                <c:pt idx="179">
                  <c:v>22.700000000000053</c:v>
                </c:pt>
                <c:pt idx="180">
                  <c:v>22.800000000000054</c:v>
                </c:pt>
                <c:pt idx="181">
                  <c:v>22.900000000000055</c:v>
                </c:pt>
                <c:pt idx="182">
                  <c:v>23.000000000000057</c:v>
                </c:pt>
                <c:pt idx="183">
                  <c:v>23.100000000000058</c:v>
                </c:pt>
                <c:pt idx="184">
                  <c:v>23.20000000000006</c:v>
                </c:pt>
                <c:pt idx="185">
                  <c:v>23.300000000000061</c:v>
                </c:pt>
                <c:pt idx="186">
                  <c:v>23.400000000000063</c:v>
                </c:pt>
                <c:pt idx="187">
                  <c:v>23.500000000000064</c:v>
                </c:pt>
                <c:pt idx="188">
                  <c:v>23.600000000000065</c:v>
                </c:pt>
                <c:pt idx="189">
                  <c:v>23.700000000000067</c:v>
                </c:pt>
                <c:pt idx="190">
                  <c:v>23.800000000000068</c:v>
                </c:pt>
                <c:pt idx="191">
                  <c:v>23.90000000000007</c:v>
                </c:pt>
                <c:pt idx="192">
                  <c:v>24.000000000000071</c:v>
                </c:pt>
              </c:numCache>
            </c:numRef>
          </c:xVal>
          <c:yVal>
            <c:numRef>
              <c:f>'Refined Data '!$AR$54:$AR$246</c:f>
              <c:numCache>
                <c:formatCode>General</c:formatCode>
                <c:ptCount val="193"/>
                <c:pt idx="0">
                  <c:v>81.352000000000004</c:v>
                </c:pt>
                <c:pt idx="1">
                  <c:v>81.326000000000008</c:v>
                </c:pt>
                <c:pt idx="2">
                  <c:v>80.81</c:v>
                </c:pt>
                <c:pt idx="3">
                  <c:v>79.792000000000002</c:v>
                </c:pt>
                <c:pt idx="4">
                  <c:v>78.287999999999997</c:v>
                </c:pt>
                <c:pt idx="5">
                  <c:v>76.335000000000008</c:v>
                </c:pt>
                <c:pt idx="6">
                  <c:v>73.983000000000004</c:v>
                </c:pt>
                <c:pt idx="7">
                  <c:v>71.28</c:v>
                </c:pt>
                <c:pt idx="8">
                  <c:v>68.265000000000001</c:v>
                </c:pt>
                <c:pt idx="9">
                  <c:v>64.972999999999999</c:v>
                </c:pt>
                <c:pt idx="10">
                  <c:v>61.453000000000003</c:v>
                </c:pt>
                <c:pt idx="11">
                  <c:v>57.786999999999999</c:v>
                </c:pt>
                <c:pt idx="12">
                  <c:v>54.091999999999999</c:v>
                </c:pt>
                <c:pt idx="13">
                  <c:v>50.499000000000002</c:v>
                </c:pt>
                <c:pt idx="14">
                  <c:v>47.123000000000005</c:v>
                </c:pt>
                <c:pt idx="15">
                  <c:v>44.044000000000004</c:v>
                </c:pt>
                <c:pt idx="16">
                  <c:v>41.301000000000002</c:v>
                </c:pt>
                <c:pt idx="17">
                  <c:v>38.911000000000001</c:v>
                </c:pt>
                <c:pt idx="18">
                  <c:v>36.887</c:v>
                </c:pt>
                <c:pt idx="19">
                  <c:v>35.227000000000004</c:v>
                </c:pt>
                <c:pt idx="20">
                  <c:v>33.910000000000004</c:v>
                </c:pt>
                <c:pt idx="21">
                  <c:v>32.896000000000001</c:v>
                </c:pt>
                <c:pt idx="22">
                  <c:v>32.134</c:v>
                </c:pt>
                <c:pt idx="23">
                  <c:v>31.587</c:v>
                </c:pt>
                <c:pt idx="24">
                  <c:v>31.241</c:v>
                </c:pt>
                <c:pt idx="25">
                  <c:v>31.105999999999998</c:v>
                </c:pt>
                <c:pt idx="26">
                  <c:v>31.190999999999999</c:v>
                </c:pt>
                <c:pt idx="27">
                  <c:v>31.485999999999997</c:v>
                </c:pt>
                <c:pt idx="28">
                  <c:v>31.945999999999998</c:v>
                </c:pt>
                <c:pt idx="29">
                  <c:v>32.497</c:v>
                </c:pt>
                <c:pt idx="30">
                  <c:v>33.044000000000004</c:v>
                </c:pt>
                <c:pt idx="31">
                  <c:v>33.491999999999997</c:v>
                </c:pt>
                <c:pt idx="32">
                  <c:v>33.759</c:v>
                </c:pt>
                <c:pt idx="33">
                  <c:v>33.792999999999999</c:v>
                </c:pt>
                <c:pt idx="34">
                  <c:v>33.573</c:v>
                </c:pt>
                <c:pt idx="35">
                  <c:v>33.110999999999997</c:v>
                </c:pt>
                <c:pt idx="36">
                  <c:v>32.436</c:v>
                </c:pt>
                <c:pt idx="37">
                  <c:v>31.581999999999997</c:v>
                </c:pt>
                <c:pt idx="38">
                  <c:v>30.578999999999997</c:v>
                </c:pt>
                <c:pt idx="39">
                  <c:v>29.459</c:v>
                </c:pt>
                <c:pt idx="40">
                  <c:v>28.259</c:v>
                </c:pt>
                <c:pt idx="41">
                  <c:v>27.023</c:v>
                </c:pt>
                <c:pt idx="42">
                  <c:v>25.799999999999997</c:v>
                </c:pt>
                <c:pt idx="43">
                  <c:v>24.639999999999997</c:v>
                </c:pt>
                <c:pt idx="44">
                  <c:v>23.577999999999999</c:v>
                </c:pt>
                <c:pt idx="45">
                  <c:v>22.635999999999999</c:v>
                </c:pt>
                <c:pt idx="46">
                  <c:v>21.815999999999999</c:v>
                </c:pt>
                <c:pt idx="47">
                  <c:v>21.102999999999998</c:v>
                </c:pt>
                <c:pt idx="48">
                  <c:v>20.474999999999998</c:v>
                </c:pt>
                <c:pt idx="49">
                  <c:v>19.911000000000001</c:v>
                </c:pt>
                <c:pt idx="50">
                  <c:v>19.39</c:v>
                </c:pt>
                <c:pt idx="51">
                  <c:v>18.899000000000001</c:v>
                </c:pt>
                <c:pt idx="52">
                  <c:v>18.433</c:v>
                </c:pt>
                <c:pt idx="53">
                  <c:v>17.998999999999999</c:v>
                </c:pt>
                <c:pt idx="54">
                  <c:v>17.611999999999998</c:v>
                </c:pt>
                <c:pt idx="55">
                  <c:v>17.288</c:v>
                </c:pt>
                <c:pt idx="56">
                  <c:v>17.032</c:v>
                </c:pt>
                <c:pt idx="57">
                  <c:v>16.829000000000001</c:v>
                </c:pt>
                <c:pt idx="58">
                  <c:v>16.651</c:v>
                </c:pt>
                <c:pt idx="59">
                  <c:v>16.457000000000001</c:v>
                </c:pt>
                <c:pt idx="60">
                  <c:v>16.207000000000001</c:v>
                </c:pt>
                <c:pt idx="61">
                  <c:v>15.867000000000001</c:v>
                </c:pt>
                <c:pt idx="62">
                  <c:v>15.425999999999998</c:v>
                </c:pt>
                <c:pt idx="63">
                  <c:v>14.899999999999999</c:v>
                </c:pt>
                <c:pt idx="64">
                  <c:v>14.332000000000001</c:v>
                </c:pt>
                <c:pt idx="65">
                  <c:v>13.788</c:v>
                </c:pt>
                <c:pt idx="66">
                  <c:v>13.335999999999999</c:v>
                </c:pt>
                <c:pt idx="67">
                  <c:v>13.032</c:v>
                </c:pt>
                <c:pt idx="68">
                  <c:v>12.911</c:v>
                </c:pt>
                <c:pt idx="69">
                  <c:v>12.989000000000001</c:v>
                </c:pt>
                <c:pt idx="70">
                  <c:v>13.259</c:v>
                </c:pt>
                <c:pt idx="71">
                  <c:v>13.7</c:v>
                </c:pt>
                <c:pt idx="72">
                  <c:v>14.273</c:v>
                </c:pt>
                <c:pt idx="73">
                  <c:v>14.927</c:v>
                </c:pt>
                <c:pt idx="74">
                  <c:v>15.606</c:v>
                </c:pt>
                <c:pt idx="75">
                  <c:v>16.254999999999999</c:v>
                </c:pt>
                <c:pt idx="76">
                  <c:v>16.831</c:v>
                </c:pt>
                <c:pt idx="77">
                  <c:v>17.311</c:v>
                </c:pt>
                <c:pt idx="78">
                  <c:v>17.698</c:v>
                </c:pt>
                <c:pt idx="79">
                  <c:v>18.012999999999998</c:v>
                </c:pt>
                <c:pt idx="80">
                  <c:v>18.283000000000001</c:v>
                </c:pt>
                <c:pt idx="81">
                  <c:v>18.526</c:v>
                </c:pt>
                <c:pt idx="82">
                  <c:v>18.736999999999998</c:v>
                </c:pt>
                <c:pt idx="83">
                  <c:v>18.890999999999998</c:v>
                </c:pt>
                <c:pt idx="84">
                  <c:v>18.956</c:v>
                </c:pt>
                <c:pt idx="85">
                  <c:v>18.904</c:v>
                </c:pt>
                <c:pt idx="86">
                  <c:v>18.721</c:v>
                </c:pt>
                <c:pt idx="87">
                  <c:v>18.405999999999999</c:v>
                </c:pt>
                <c:pt idx="88">
                  <c:v>17.969000000000001</c:v>
                </c:pt>
                <c:pt idx="89">
                  <c:v>17.431000000000001</c:v>
                </c:pt>
                <c:pt idx="90">
                  <c:v>16.815999999999999</c:v>
                </c:pt>
                <c:pt idx="91">
                  <c:v>16.149999999999999</c:v>
                </c:pt>
                <c:pt idx="92">
                  <c:v>15.462999999999999</c:v>
                </c:pt>
                <c:pt idx="93">
                  <c:v>14.786</c:v>
                </c:pt>
                <c:pt idx="94">
                  <c:v>14.157999999999999</c:v>
                </c:pt>
                <c:pt idx="95">
                  <c:v>13.617999999999999</c:v>
                </c:pt>
                <c:pt idx="96">
                  <c:v>13.190999999999999</c:v>
                </c:pt>
                <c:pt idx="97">
                  <c:v>12.879</c:v>
                </c:pt>
                <c:pt idx="98">
                  <c:v>12.661999999999999</c:v>
                </c:pt>
                <c:pt idx="99">
                  <c:v>12.507999999999999</c:v>
                </c:pt>
                <c:pt idx="100">
                  <c:v>12.378</c:v>
                </c:pt>
                <c:pt idx="101">
                  <c:v>12.231</c:v>
                </c:pt>
                <c:pt idx="102">
                  <c:v>12.024999999999999</c:v>
                </c:pt>
                <c:pt idx="103">
                  <c:v>11.734999999999999</c:v>
                </c:pt>
                <c:pt idx="104">
                  <c:v>11.356999999999999</c:v>
                </c:pt>
                <c:pt idx="105">
                  <c:v>10.92</c:v>
                </c:pt>
                <c:pt idx="106">
                  <c:v>10.475</c:v>
                </c:pt>
                <c:pt idx="107">
                  <c:v>10.081999999999999</c:v>
                </c:pt>
                <c:pt idx="108">
                  <c:v>9.7949999999999999</c:v>
                </c:pt>
                <c:pt idx="109">
                  <c:v>9.65</c:v>
                </c:pt>
                <c:pt idx="110">
                  <c:v>9.6519999999999992</c:v>
                </c:pt>
                <c:pt idx="111">
                  <c:v>9.7690000000000001</c:v>
                </c:pt>
                <c:pt idx="112">
                  <c:v>9.9469999999999992</c:v>
                </c:pt>
                <c:pt idx="113">
                  <c:v>10.125</c:v>
                </c:pt>
                <c:pt idx="114">
                  <c:v>10.251999999999999</c:v>
                </c:pt>
                <c:pt idx="115">
                  <c:v>10.294</c:v>
                </c:pt>
                <c:pt idx="116">
                  <c:v>10.250999999999999</c:v>
                </c:pt>
                <c:pt idx="117">
                  <c:v>10.145</c:v>
                </c:pt>
                <c:pt idx="118">
                  <c:v>10.022</c:v>
                </c:pt>
                <c:pt idx="119">
                  <c:v>9.923</c:v>
                </c:pt>
                <c:pt idx="120">
                  <c:v>9.875</c:v>
                </c:pt>
                <c:pt idx="121">
                  <c:v>9.879999999999999</c:v>
                </c:pt>
                <c:pt idx="122">
                  <c:v>9.923</c:v>
                </c:pt>
                <c:pt idx="123">
                  <c:v>9.9830000000000005</c:v>
                </c:pt>
                <c:pt idx="124">
                  <c:v>10.036999999999999</c:v>
                </c:pt>
                <c:pt idx="125">
                  <c:v>10.064</c:v>
                </c:pt>
                <c:pt idx="126">
                  <c:v>10.047000000000001</c:v>
                </c:pt>
                <c:pt idx="127">
                  <c:v>9.9719999999999995</c:v>
                </c:pt>
                <c:pt idx="128">
                  <c:v>9.8289999999999988</c:v>
                </c:pt>
                <c:pt idx="129">
                  <c:v>9.613999999999999</c:v>
                </c:pt>
                <c:pt idx="130">
                  <c:v>9.327</c:v>
                </c:pt>
                <c:pt idx="131">
                  <c:v>8.984</c:v>
                </c:pt>
                <c:pt idx="132">
                  <c:v>8.6050000000000004</c:v>
                </c:pt>
                <c:pt idx="133">
                  <c:v>8.2199999999999989</c:v>
                </c:pt>
                <c:pt idx="134">
                  <c:v>7.859</c:v>
                </c:pt>
                <c:pt idx="135">
                  <c:v>7.5489999999999995</c:v>
                </c:pt>
                <c:pt idx="136">
                  <c:v>7.3109999999999999</c:v>
                </c:pt>
                <c:pt idx="137">
                  <c:v>7.1509999999999998</c:v>
                </c:pt>
                <c:pt idx="138">
                  <c:v>7.06</c:v>
                </c:pt>
                <c:pt idx="139">
                  <c:v>7.02</c:v>
                </c:pt>
                <c:pt idx="140">
                  <c:v>7.016</c:v>
                </c:pt>
                <c:pt idx="141">
                  <c:v>7.032</c:v>
                </c:pt>
                <c:pt idx="142">
                  <c:v>7.0579999999999998</c:v>
                </c:pt>
                <c:pt idx="143">
                  <c:v>7.09</c:v>
                </c:pt>
                <c:pt idx="144">
                  <c:v>7.1329999999999991</c:v>
                </c:pt>
                <c:pt idx="145">
                  <c:v>7.202</c:v>
                </c:pt>
                <c:pt idx="146">
                  <c:v>7.3169999999999993</c:v>
                </c:pt>
                <c:pt idx="147">
                  <c:v>7.4929999999999994</c:v>
                </c:pt>
                <c:pt idx="148">
                  <c:v>7.734</c:v>
                </c:pt>
                <c:pt idx="149">
                  <c:v>8.0289999999999999</c:v>
                </c:pt>
                <c:pt idx="150">
                  <c:v>8.3509999999999991</c:v>
                </c:pt>
                <c:pt idx="151">
                  <c:v>8.6690000000000005</c:v>
                </c:pt>
                <c:pt idx="152">
                  <c:v>8.9529999999999994</c:v>
                </c:pt>
                <c:pt idx="153">
                  <c:v>9.1829999999999998</c:v>
                </c:pt>
                <c:pt idx="154">
                  <c:v>9.3509999999999991</c:v>
                </c:pt>
                <c:pt idx="155">
                  <c:v>9.4539999999999988</c:v>
                </c:pt>
                <c:pt idx="156">
                  <c:v>9.4870000000000001</c:v>
                </c:pt>
                <c:pt idx="157">
                  <c:v>9.4469999999999992</c:v>
                </c:pt>
                <c:pt idx="158">
                  <c:v>9.3409999999999993</c:v>
                </c:pt>
                <c:pt idx="159">
                  <c:v>9.1760000000000002</c:v>
                </c:pt>
                <c:pt idx="160">
                  <c:v>8.9699999999999989</c:v>
                </c:pt>
                <c:pt idx="161">
                  <c:v>8.7430000000000003</c:v>
                </c:pt>
                <c:pt idx="162">
                  <c:v>8.5139999999999993</c:v>
                </c:pt>
                <c:pt idx="163">
                  <c:v>8.3059999999999992</c:v>
                </c:pt>
                <c:pt idx="164">
                  <c:v>8.1310000000000002</c:v>
                </c:pt>
                <c:pt idx="165">
                  <c:v>7.9849999999999994</c:v>
                </c:pt>
                <c:pt idx="166">
                  <c:v>7.8579999999999997</c:v>
                </c:pt>
                <c:pt idx="167">
                  <c:v>7.7369999999999992</c:v>
                </c:pt>
                <c:pt idx="168">
                  <c:v>7.6179999999999994</c:v>
                </c:pt>
                <c:pt idx="169">
                  <c:v>7.4939999999999998</c:v>
                </c:pt>
                <c:pt idx="170">
                  <c:v>7.367</c:v>
                </c:pt>
                <c:pt idx="171">
                  <c:v>7.2439999999999998</c:v>
                </c:pt>
                <c:pt idx="172">
                  <c:v>7.1339999999999995</c:v>
                </c:pt>
                <c:pt idx="173">
                  <c:v>7.0509999999999993</c:v>
                </c:pt>
                <c:pt idx="174">
                  <c:v>7.0029999999999992</c:v>
                </c:pt>
                <c:pt idx="175">
                  <c:v>6.9929999999999994</c:v>
                </c:pt>
                <c:pt idx="176">
                  <c:v>7.0169999999999995</c:v>
                </c:pt>
                <c:pt idx="177">
                  <c:v>7.0549999999999997</c:v>
                </c:pt>
                <c:pt idx="178">
                  <c:v>7.085</c:v>
                </c:pt>
                <c:pt idx="179">
                  <c:v>7.0779999999999994</c:v>
                </c:pt>
                <c:pt idx="180">
                  <c:v>7.0049999999999999</c:v>
                </c:pt>
                <c:pt idx="181">
                  <c:v>6.8449999999999998</c:v>
                </c:pt>
                <c:pt idx="182">
                  <c:v>6.5869999999999997</c:v>
                </c:pt>
                <c:pt idx="183">
                  <c:v>6.2299999999999995</c:v>
                </c:pt>
                <c:pt idx="184">
                  <c:v>5.7839999999999998</c:v>
                </c:pt>
                <c:pt idx="185">
                  <c:v>5.266</c:v>
                </c:pt>
                <c:pt idx="186">
                  <c:v>4.6939999999999991</c:v>
                </c:pt>
                <c:pt idx="187">
                  <c:v>4.0869999999999997</c:v>
                </c:pt>
                <c:pt idx="188">
                  <c:v>3.452</c:v>
                </c:pt>
                <c:pt idx="189">
                  <c:v>2.7919999999999998</c:v>
                </c:pt>
                <c:pt idx="190">
                  <c:v>2.1079999999999997</c:v>
                </c:pt>
                <c:pt idx="191">
                  <c:v>1.4009999999999998</c:v>
                </c:pt>
                <c:pt idx="192">
                  <c:v>0.67899999999999938</c:v>
                </c:pt>
              </c:numCache>
            </c:numRef>
          </c:yVal>
          <c:smooth val="1"/>
        </c:ser>
        <c:ser>
          <c:idx val="30"/>
          <c:order val="13"/>
          <c:tx>
            <c:v>dark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'!$AT$76:$AT$171</c:f>
              <c:numCache>
                <c:formatCode>General</c:formatCode>
                <c:ptCount val="96"/>
                <c:pt idx="0">
                  <c:v>6.5800000000000063</c:v>
                </c:pt>
                <c:pt idx="1">
                  <c:v>6.6740000000000066</c:v>
                </c:pt>
                <c:pt idx="2">
                  <c:v>6.7680000000000069</c:v>
                </c:pt>
                <c:pt idx="3">
                  <c:v>6.8620000000000072</c:v>
                </c:pt>
                <c:pt idx="4">
                  <c:v>6.9560000000000075</c:v>
                </c:pt>
                <c:pt idx="5">
                  <c:v>7.0500000000000078</c:v>
                </c:pt>
                <c:pt idx="6">
                  <c:v>7.1440000000000081</c:v>
                </c:pt>
                <c:pt idx="7">
                  <c:v>7.2380000000000084</c:v>
                </c:pt>
                <c:pt idx="8">
                  <c:v>7.3320000000000087</c:v>
                </c:pt>
                <c:pt idx="9">
                  <c:v>7.426000000000009</c:v>
                </c:pt>
                <c:pt idx="10">
                  <c:v>7.5200000000000093</c:v>
                </c:pt>
                <c:pt idx="11">
                  <c:v>7.6140000000000096</c:v>
                </c:pt>
                <c:pt idx="12">
                  <c:v>7.70800000000001</c:v>
                </c:pt>
                <c:pt idx="13">
                  <c:v>7.8020000000000103</c:v>
                </c:pt>
                <c:pt idx="14">
                  <c:v>7.8960000000000106</c:v>
                </c:pt>
                <c:pt idx="15">
                  <c:v>7.9900000000000109</c:v>
                </c:pt>
                <c:pt idx="16">
                  <c:v>8.0840000000000103</c:v>
                </c:pt>
                <c:pt idx="17">
                  <c:v>8.1780000000000097</c:v>
                </c:pt>
                <c:pt idx="18">
                  <c:v>8.2720000000000091</c:v>
                </c:pt>
                <c:pt idx="19">
                  <c:v>8.3660000000000085</c:v>
                </c:pt>
                <c:pt idx="20">
                  <c:v>8.460000000000008</c:v>
                </c:pt>
                <c:pt idx="21">
                  <c:v>8.5540000000000074</c:v>
                </c:pt>
                <c:pt idx="22">
                  <c:v>8.6480000000000068</c:v>
                </c:pt>
                <c:pt idx="23">
                  <c:v>8.7420000000000062</c:v>
                </c:pt>
                <c:pt idx="24">
                  <c:v>8.8360000000000056</c:v>
                </c:pt>
                <c:pt idx="25">
                  <c:v>8.930000000000005</c:v>
                </c:pt>
                <c:pt idx="26">
                  <c:v>9.0240000000000045</c:v>
                </c:pt>
                <c:pt idx="27">
                  <c:v>9.1180000000000039</c:v>
                </c:pt>
                <c:pt idx="28">
                  <c:v>9.2120000000000033</c:v>
                </c:pt>
                <c:pt idx="29">
                  <c:v>9.3060000000000027</c:v>
                </c:pt>
                <c:pt idx="30">
                  <c:v>9.4000000000000021</c:v>
                </c:pt>
                <c:pt idx="31">
                  <c:v>9.4940000000000015</c:v>
                </c:pt>
                <c:pt idx="32">
                  <c:v>9.588000000000001</c:v>
                </c:pt>
                <c:pt idx="33">
                  <c:v>9.6820000000000004</c:v>
                </c:pt>
                <c:pt idx="34">
                  <c:v>9.7759999999999998</c:v>
                </c:pt>
                <c:pt idx="35">
                  <c:v>9.8699999999999992</c:v>
                </c:pt>
                <c:pt idx="36">
                  <c:v>9.9639999999999986</c:v>
                </c:pt>
                <c:pt idx="37">
                  <c:v>10.057999999999998</c:v>
                </c:pt>
                <c:pt idx="38">
                  <c:v>10.151999999999997</c:v>
                </c:pt>
                <c:pt idx="39">
                  <c:v>10.245999999999997</c:v>
                </c:pt>
                <c:pt idx="40">
                  <c:v>10.339999999999996</c:v>
                </c:pt>
                <c:pt idx="41">
                  <c:v>10.433999999999996</c:v>
                </c:pt>
                <c:pt idx="42">
                  <c:v>10.527999999999995</c:v>
                </c:pt>
                <c:pt idx="43">
                  <c:v>10.621999999999995</c:v>
                </c:pt>
                <c:pt idx="44">
                  <c:v>10.715999999999994</c:v>
                </c:pt>
                <c:pt idx="45">
                  <c:v>10.809999999999993</c:v>
                </c:pt>
                <c:pt idx="46">
                  <c:v>10.903999999999993</c:v>
                </c:pt>
                <c:pt idx="47">
                  <c:v>10.997999999999992</c:v>
                </c:pt>
                <c:pt idx="48">
                  <c:v>11.091999999999992</c:v>
                </c:pt>
                <c:pt idx="49">
                  <c:v>11.185999999999991</c:v>
                </c:pt>
                <c:pt idx="50">
                  <c:v>11.27999999999999</c:v>
                </c:pt>
                <c:pt idx="51">
                  <c:v>11.37399999999999</c:v>
                </c:pt>
                <c:pt idx="52">
                  <c:v>11.467999999999989</c:v>
                </c:pt>
                <c:pt idx="53">
                  <c:v>11.561999999999989</c:v>
                </c:pt>
                <c:pt idx="54">
                  <c:v>11.655999999999988</c:v>
                </c:pt>
                <c:pt idx="55">
                  <c:v>11.749999999999988</c:v>
                </c:pt>
                <c:pt idx="56">
                  <c:v>11.843999999999987</c:v>
                </c:pt>
                <c:pt idx="57">
                  <c:v>11.937999999999986</c:v>
                </c:pt>
                <c:pt idx="58">
                  <c:v>12.031999999999986</c:v>
                </c:pt>
                <c:pt idx="59">
                  <c:v>12.125999999999985</c:v>
                </c:pt>
                <c:pt idx="60">
                  <c:v>12.219999999999985</c:v>
                </c:pt>
                <c:pt idx="61">
                  <c:v>12.313999999999984</c:v>
                </c:pt>
                <c:pt idx="62">
                  <c:v>12.407999999999983</c:v>
                </c:pt>
                <c:pt idx="63">
                  <c:v>12.501999999999983</c:v>
                </c:pt>
                <c:pt idx="64">
                  <c:v>12.595999999999982</c:v>
                </c:pt>
                <c:pt idx="65">
                  <c:v>12.689999999999982</c:v>
                </c:pt>
                <c:pt idx="66">
                  <c:v>12.783999999999981</c:v>
                </c:pt>
                <c:pt idx="67">
                  <c:v>12.877999999999981</c:v>
                </c:pt>
                <c:pt idx="68">
                  <c:v>12.97199999999998</c:v>
                </c:pt>
                <c:pt idx="69">
                  <c:v>13.065999999999979</c:v>
                </c:pt>
                <c:pt idx="70">
                  <c:v>13.159999999999979</c:v>
                </c:pt>
                <c:pt idx="71">
                  <c:v>13.253999999999978</c:v>
                </c:pt>
                <c:pt idx="72">
                  <c:v>13.347999999999978</c:v>
                </c:pt>
                <c:pt idx="73">
                  <c:v>13.441999999999977</c:v>
                </c:pt>
                <c:pt idx="74">
                  <c:v>13.535999999999976</c:v>
                </c:pt>
                <c:pt idx="75">
                  <c:v>13.629999999999976</c:v>
                </c:pt>
                <c:pt idx="76">
                  <c:v>13.723999999999975</c:v>
                </c:pt>
                <c:pt idx="77">
                  <c:v>13.817999999999975</c:v>
                </c:pt>
                <c:pt idx="78">
                  <c:v>13.911999999999974</c:v>
                </c:pt>
                <c:pt idx="79">
                  <c:v>14.005999999999974</c:v>
                </c:pt>
                <c:pt idx="80">
                  <c:v>14.099999999999973</c:v>
                </c:pt>
                <c:pt idx="81">
                  <c:v>14.193999999999972</c:v>
                </c:pt>
                <c:pt idx="82">
                  <c:v>14.287999999999972</c:v>
                </c:pt>
                <c:pt idx="83">
                  <c:v>14.381999999999971</c:v>
                </c:pt>
                <c:pt idx="84">
                  <c:v>14.475999999999971</c:v>
                </c:pt>
                <c:pt idx="85">
                  <c:v>14.56999999999997</c:v>
                </c:pt>
                <c:pt idx="86">
                  <c:v>14.66399999999997</c:v>
                </c:pt>
                <c:pt idx="87">
                  <c:v>14.757999999999969</c:v>
                </c:pt>
                <c:pt idx="88">
                  <c:v>14.851999999999968</c:v>
                </c:pt>
                <c:pt idx="89">
                  <c:v>14.945999999999968</c:v>
                </c:pt>
                <c:pt idx="90">
                  <c:v>15.039999999999967</c:v>
                </c:pt>
                <c:pt idx="91">
                  <c:v>15.133999999999967</c:v>
                </c:pt>
                <c:pt idx="92">
                  <c:v>15.227999999999966</c:v>
                </c:pt>
                <c:pt idx="93">
                  <c:v>15.321999999999965</c:v>
                </c:pt>
                <c:pt idx="94">
                  <c:v>15.415999999999965</c:v>
                </c:pt>
                <c:pt idx="95">
                  <c:v>15.509999999999964</c:v>
                </c:pt>
              </c:numCache>
            </c:numRef>
          </c:xVal>
          <c:yVal>
            <c:numRef>
              <c:f>'Refined Data '!$AU$76:$AU$171</c:f>
              <c:numCache>
                <c:formatCode>General</c:formatCode>
                <c:ptCount val="96"/>
                <c:pt idx="0">
                  <c:v>296.50200000000001</c:v>
                </c:pt>
                <c:pt idx="1">
                  <c:v>295.91800000000001</c:v>
                </c:pt>
                <c:pt idx="2">
                  <c:v>293.58500000000004</c:v>
                </c:pt>
                <c:pt idx="3">
                  <c:v>289.55600000000004</c:v>
                </c:pt>
                <c:pt idx="4">
                  <c:v>283.95100000000002</c:v>
                </c:pt>
                <c:pt idx="5">
                  <c:v>276.92600000000004</c:v>
                </c:pt>
                <c:pt idx="6">
                  <c:v>268.66600000000005</c:v>
                </c:pt>
                <c:pt idx="7">
                  <c:v>259.37200000000001</c:v>
                </c:pt>
                <c:pt idx="8">
                  <c:v>249.249</c:v>
                </c:pt>
                <c:pt idx="9">
                  <c:v>238.477</c:v>
                </c:pt>
                <c:pt idx="10">
                  <c:v>227.202</c:v>
                </c:pt>
                <c:pt idx="11">
                  <c:v>215.55</c:v>
                </c:pt>
                <c:pt idx="12">
                  <c:v>203.62899999999999</c:v>
                </c:pt>
                <c:pt idx="13">
                  <c:v>191.53700000000001</c:v>
                </c:pt>
                <c:pt idx="14">
                  <c:v>179.376</c:v>
                </c:pt>
                <c:pt idx="15">
                  <c:v>167.26</c:v>
                </c:pt>
                <c:pt idx="16">
                  <c:v>155.297</c:v>
                </c:pt>
                <c:pt idx="17">
                  <c:v>143.56399999999999</c:v>
                </c:pt>
                <c:pt idx="18">
                  <c:v>132.11600000000001</c:v>
                </c:pt>
                <c:pt idx="19">
                  <c:v>120.998</c:v>
                </c:pt>
                <c:pt idx="20">
                  <c:v>110.255</c:v>
                </c:pt>
                <c:pt idx="21">
                  <c:v>99.948999999999998</c:v>
                </c:pt>
                <c:pt idx="22">
                  <c:v>90.173000000000002</c:v>
                </c:pt>
                <c:pt idx="23">
                  <c:v>81.045999999999992</c:v>
                </c:pt>
                <c:pt idx="24">
                  <c:v>72.697000000000003</c:v>
                </c:pt>
                <c:pt idx="25">
                  <c:v>65.234999999999999</c:v>
                </c:pt>
                <c:pt idx="26">
                  <c:v>58.728000000000002</c:v>
                </c:pt>
                <c:pt idx="27">
                  <c:v>53.183</c:v>
                </c:pt>
                <c:pt idx="28">
                  <c:v>48.555</c:v>
                </c:pt>
                <c:pt idx="29">
                  <c:v>44.735999999999997</c:v>
                </c:pt>
                <c:pt idx="30">
                  <c:v>41.561999999999998</c:v>
                </c:pt>
                <c:pt idx="31">
                  <c:v>38.840000000000003</c:v>
                </c:pt>
                <c:pt idx="32">
                  <c:v>36.390999999999998</c:v>
                </c:pt>
                <c:pt idx="33">
                  <c:v>34.091999999999999</c:v>
                </c:pt>
                <c:pt idx="34">
                  <c:v>31.883000000000003</c:v>
                </c:pt>
                <c:pt idx="35">
                  <c:v>29.767000000000003</c:v>
                </c:pt>
                <c:pt idx="36">
                  <c:v>27.790999999999997</c:v>
                </c:pt>
                <c:pt idx="37">
                  <c:v>26.024999999999999</c:v>
                </c:pt>
                <c:pt idx="38">
                  <c:v>24.548000000000002</c:v>
                </c:pt>
                <c:pt idx="39">
                  <c:v>23.431000000000001</c:v>
                </c:pt>
                <c:pt idx="40">
                  <c:v>22.725999999999999</c:v>
                </c:pt>
                <c:pt idx="41">
                  <c:v>22.465</c:v>
                </c:pt>
                <c:pt idx="42">
                  <c:v>22.655000000000001</c:v>
                </c:pt>
                <c:pt idx="43">
                  <c:v>23.277999999999999</c:v>
                </c:pt>
                <c:pt idx="44">
                  <c:v>24.289000000000001</c:v>
                </c:pt>
                <c:pt idx="45">
                  <c:v>25.619999999999997</c:v>
                </c:pt>
                <c:pt idx="46">
                  <c:v>27.183</c:v>
                </c:pt>
                <c:pt idx="47">
                  <c:v>28.89</c:v>
                </c:pt>
                <c:pt idx="48">
                  <c:v>30.651000000000003</c:v>
                </c:pt>
                <c:pt idx="49">
                  <c:v>32.375999999999998</c:v>
                </c:pt>
                <c:pt idx="50">
                  <c:v>33.985999999999997</c:v>
                </c:pt>
                <c:pt idx="51">
                  <c:v>35.420999999999999</c:v>
                </c:pt>
                <c:pt idx="52">
                  <c:v>36.654000000000003</c:v>
                </c:pt>
                <c:pt idx="53">
                  <c:v>37.679000000000002</c:v>
                </c:pt>
                <c:pt idx="54">
                  <c:v>38.506999999999998</c:v>
                </c:pt>
                <c:pt idx="55">
                  <c:v>39.145000000000003</c:v>
                </c:pt>
                <c:pt idx="56">
                  <c:v>39.582000000000001</c:v>
                </c:pt>
                <c:pt idx="57">
                  <c:v>39.783999999999999</c:v>
                </c:pt>
                <c:pt idx="58">
                  <c:v>39.695</c:v>
                </c:pt>
                <c:pt idx="59">
                  <c:v>39.258000000000003</c:v>
                </c:pt>
                <c:pt idx="60">
                  <c:v>38.43</c:v>
                </c:pt>
                <c:pt idx="61">
                  <c:v>37.195</c:v>
                </c:pt>
                <c:pt idx="62">
                  <c:v>35.570999999999998</c:v>
                </c:pt>
                <c:pt idx="63">
                  <c:v>33.616999999999997</c:v>
                </c:pt>
                <c:pt idx="64">
                  <c:v>31.417000000000002</c:v>
                </c:pt>
                <c:pt idx="65">
                  <c:v>29.079000000000001</c:v>
                </c:pt>
                <c:pt idx="66">
                  <c:v>26.713999999999999</c:v>
                </c:pt>
                <c:pt idx="67">
                  <c:v>24.423999999999999</c:v>
                </c:pt>
                <c:pt idx="68">
                  <c:v>22.298999999999999</c:v>
                </c:pt>
                <c:pt idx="69">
                  <c:v>20.402999999999999</c:v>
                </c:pt>
                <c:pt idx="70">
                  <c:v>18.782</c:v>
                </c:pt>
                <c:pt idx="71">
                  <c:v>17.452999999999999</c:v>
                </c:pt>
                <c:pt idx="72">
                  <c:v>16.417000000000002</c:v>
                </c:pt>
                <c:pt idx="73">
                  <c:v>15.66</c:v>
                </c:pt>
                <c:pt idx="74">
                  <c:v>15.163</c:v>
                </c:pt>
                <c:pt idx="75">
                  <c:v>14.888999999999999</c:v>
                </c:pt>
                <c:pt idx="76">
                  <c:v>14.782</c:v>
                </c:pt>
                <c:pt idx="77">
                  <c:v>14.774000000000001</c:v>
                </c:pt>
                <c:pt idx="78">
                  <c:v>14.795999999999999</c:v>
                </c:pt>
                <c:pt idx="79">
                  <c:v>14.785</c:v>
                </c:pt>
                <c:pt idx="80">
                  <c:v>14.699</c:v>
                </c:pt>
                <c:pt idx="81">
                  <c:v>14.516999999999999</c:v>
                </c:pt>
                <c:pt idx="82">
                  <c:v>14.241</c:v>
                </c:pt>
                <c:pt idx="83">
                  <c:v>13.891</c:v>
                </c:pt>
                <c:pt idx="84">
                  <c:v>13.491</c:v>
                </c:pt>
                <c:pt idx="85">
                  <c:v>13.067</c:v>
                </c:pt>
                <c:pt idx="86">
                  <c:v>12.638999999999999</c:v>
                </c:pt>
                <c:pt idx="87">
                  <c:v>12.214</c:v>
                </c:pt>
                <c:pt idx="88">
                  <c:v>11.794</c:v>
                </c:pt>
                <c:pt idx="89">
                  <c:v>11.374000000000001</c:v>
                </c:pt>
                <c:pt idx="90">
                  <c:v>10.952999999999999</c:v>
                </c:pt>
                <c:pt idx="91">
                  <c:v>10.538</c:v>
                </c:pt>
                <c:pt idx="92">
                  <c:v>10.148</c:v>
                </c:pt>
                <c:pt idx="93">
                  <c:v>9.8130000000000006</c:v>
                </c:pt>
                <c:pt idx="94">
                  <c:v>9.5679999999999996</c:v>
                </c:pt>
                <c:pt idx="95">
                  <c:v>9.4480000000000004</c:v>
                </c:pt>
              </c:numCache>
            </c:numRef>
          </c:yVal>
          <c:smooth val="1"/>
        </c:ser>
        <c:ser>
          <c:idx val="31"/>
          <c:order val="14"/>
          <c:tx>
            <c:v>light grey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'!$AW$44:$AW$151</c:f>
              <c:numCache>
                <c:formatCode>General</c:formatCode>
                <c:ptCount val="108"/>
                <c:pt idx="0">
                  <c:v>2.75</c:v>
                </c:pt>
                <c:pt idx="1">
                  <c:v>2.8299999999999841</c:v>
                </c:pt>
                <c:pt idx="2">
                  <c:v>2.9000000000000057</c:v>
                </c:pt>
                <c:pt idx="3">
                  <c:v>2.9799999999999898</c:v>
                </c:pt>
                <c:pt idx="4">
                  <c:v>3.0600000000000023</c:v>
                </c:pt>
                <c:pt idx="5">
                  <c:v>3.1299999999999955</c:v>
                </c:pt>
                <c:pt idx="6">
                  <c:v>3.1999999999999886</c:v>
                </c:pt>
                <c:pt idx="7">
                  <c:v>3.2799999999999869</c:v>
                </c:pt>
                <c:pt idx="8">
                  <c:v>3.3499999999999943</c:v>
                </c:pt>
                <c:pt idx="9">
                  <c:v>3.4299999999999926</c:v>
                </c:pt>
                <c:pt idx="10">
                  <c:v>3.4999999999999858</c:v>
                </c:pt>
                <c:pt idx="11">
                  <c:v>3.5699999999999932</c:v>
                </c:pt>
                <c:pt idx="12">
                  <c:v>3.6499999999999915</c:v>
                </c:pt>
                <c:pt idx="13">
                  <c:v>3.7299999999999898</c:v>
                </c:pt>
                <c:pt idx="14">
                  <c:v>3.7999999999999972</c:v>
                </c:pt>
                <c:pt idx="15">
                  <c:v>3.8799999999999955</c:v>
                </c:pt>
                <c:pt idx="16">
                  <c:v>3.9499999999999886</c:v>
                </c:pt>
                <c:pt idx="17">
                  <c:v>4.0300000000000011</c:v>
                </c:pt>
                <c:pt idx="18">
                  <c:v>4.1099999999999852</c:v>
                </c:pt>
                <c:pt idx="19">
                  <c:v>4.1799999999999784</c:v>
                </c:pt>
                <c:pt idx="20">
                  <c:v>4.2599999999999909</c:v>
                </c:pt>
                <c:pt idx="21">
                  <c:v>4.3399999999999892</c:v>
                </c:pt>
                <c:pt idx="22">
                  <c:v>4.4099999999999966</c:v>
                </c:pt>
                <c:pt idx="23">
                  <c:v>4.4899999999999949</c:v>
                </c:pt>
                <c:pt idx="24">
                  <c:v>4.5599999999999881</c:v>
                </c:pt>
                <c:pt idx="25">
                  <c:v>4.6499999999999915</c:v>
                </c:pt>
                <c:pt idx="26">
                  <c:v>4.7199999999999847</c:v>
                </c:pt>
                <c:pt idx="27">
                  <c:v>4.7900000000000063</c:v>
                </c:pt>
                <c:pt idx="28">
                  <c:v>4.8699999999999903</c:v>
                </c:pt>
                <c:pt idx="29">
                  <c:v>4.9500000000000028</c:v>
                </c:pt>
                <c:pt idx="30">
                  <c:v>5.0300000000000011</c:v>
                </c:pt>
                <c:pt idx="31">
                  <c:v>5.0999999999999943</c:v>
                </c:pt>
                <c:pt idx="32">
                  <c:v>5.1800000000000068</c:v>
                </c:pt>
                <c:pt idx="33">
                  <c:v>5.2599999999999909</c:v>
                </c:pt>
                <c:pt idx="34">
                  <c:v>5.3400000000000034</c:v>
                </c:pt>
                <c:pt idx="35">
                  <c:v>5.4099999999999966</c:v>
                </c:pt>
                <c:pt idx="36">
                  <c:v>5.4899999999999807</c:v>
                </c:pt>
                <c:pt idx="37">
                  <c:v>5.5699999999999932</c:v>
                </c:pt>
                <c:pt idx="38">
                  <c:v>5.6499999999999915</c:v>
                </c:pt>
                <c:pt idx="39">
                  <c:v>5.7199999999999989</c:v>
                </c:pt>
                <c:pt idx="40">
                  <c:v>5.7999999999999972</c:v>
                </c:pt>
                <c:pt idx="41">
                  <c:v>5.8799999999999955</c:v>
                </c:pt>
                <c:pt idx="42">
                  <c:v>5.9599999999999937</c:v>
                </c:pt>
                <c:pt idx="43">
                  <c:v>6.0400000000000063</c:v>
                </c:pt>
                <c:pt idx="44">
                  <c:v>6.1099999999999994</c:v>
                </c:pt>
                <c:pt idx="45">
                  <c:v>6.1899999999999977</c:v>
                </c:pt>
                <c:pt idx="46">
                  <c:v>6.269999999999996</c:v>
                </c:pt>
                <c:pt idx="47">
                  <c:v>6.3499999999999943</c:v>
                </c:pt>
                <c:pt idx="48">
                  <c:v>6.4300000000000068</c:v>
                </c:pt>
                <c:pt idx="49">
                  <c:v>6.5099999999999909</c:v>
                </c:pt>
                <c:pt idx="50">
                  <c:v>6.5799999999999841</c:v>
                </c:pt>
                <c:pt idx="51">
                  <c:v>6.6699999999999875</c:v>
                </c:pt>
                <c:pt idx="52">
                  <c:v>6.7399999999999807</c:v>
                </c:pt>
                <c:pt idx="53">
                  <c:v>6.8199999999999932</c:v>
                </c:pt>
                <c:pt idx="54">
                  <c:v>6.8999999999999915</c:v>
                </c:pt>
                <c:pt idx="55">
                  <c:v>6.9799999999999898</c:v>
                </c:pt>
                <c:pt idx="56">
                  <c:v>7.0599999999999881</c:v>
                </c:pt>
                <c:pt idx="57">
                  <c:v>7.1299999999999955</c:v>
                </c:pt>
                <c:pt idx="58">
                  <c:v>7.2099999999999937</c:v>
                </c:pt>
                <c:pt idx="59">
                  <c:v>7.2900000000000063</c:v>
                </c:pt>
                <c:pt idx="60">
                  <c:v>7.3699999999999903</c:v>
                </c:pt>
                <c:pt idx="61">
                  <c:v>7.4500000000000028</c:v>
                </c:pt>
                <c:pt idx="62">
                  <c:v>7.5300000000000011</c:v>
                </c:pt>
                <c:pt idx="63">
                  <c:v>7.6099999999999994</c:v>
                </c:pt>
                <c:pt idx="64">
                  <c:v>7.6899999999999977</c:v>
                </c:pt>
                <c:pt idx="65">
                  <c:v>7.7700000000000102</c:v>
                </c:pt>
                <c:pt idx="66">
                  <c:v>7.8499999999999943</c:v>
                </c:pt>
                <c:pt idx="67">
                  <c:v>7.9299999999999784</c:v>
                </c:pt>
                <c:pt idx="68">
                  <c:v>8.0099999999999909</c:v>
                </c:pt>
                <c:pt idx="69">
                  <c:v>8.0899999999999892</c:v>
                </c:pt>
                <c:pt idx="70">
                  <c:v>8.1599999999999966</c:v>
                </c:pt>
                <c:pt idx="71">
                  <c:v>8.2399999999999949</c:v>
                </c:pt>
                <c:pt idx="72">
                  <c:v>8.3199999999999932</c:v>
                </c:pt>
                <c:pt idx="73">
                  <c:v>8.3999999999999915</c:v>
                </c:pt>
                <c:pt idx="74">
                  <c:v>8.480000000000004</c:v>
                </c:pt>
                <c:pt idx="75">
                  <c:v>8.5599999999999881</c:v>
                </c:pt>
                <c:pt idx="76">
                  <c:v>8.64</c:v>
                </c:pt>
                <c:pt idx="77">
                  <c:v>8.7199999999999989</c:v>
                </c:pt>
                <c:pt idx="78">
                  <c:v>8.7999999999999972</c:v>
                </c:pt>
                <c:pt idx="79">
                  <c:v>8.8799999999999955</c:v>
                </c:pt>
                <c:pt idx="80">
                  <c:v>8.9499999999999886</c:v>
                </c:pt>
                <c:pt idx="81">
                  <c:v>9.039999999999992</c:v>
                </c:pt>
                <c:pt idx="82">
                  <c:v>9.1099999999999852</c:v>
                </c:pt>
                <c:pt idx="83">
                  <c:v>9.1899999999999977</c:v>
                </c:pt>
                <c:pt idx="84">
                  <c:v>9.2699999999999818</c:v>
                </c:pt>
                <c:pt idx="85">
                  <c:v>9.3499999999999943</c:v>
                </c:pt>
                <c:pt idx="86">
                  <c:v>9.4299999999999926</c:v>
                </c:pt>
                <c:pt idx="87">
                  <c:v>9.5099999999999909</c:v>
                </c:pt>
                <c:pt idx="88">
                  <c:v>9.5899999999999892</c:v>
                </c:pt>
                <c:pt idx="89">
                  <c:v>9.6700000000000017</c:v>
                </c:pt>
                <c:pt idx="90">
                  <c:v>9.7499999999999858</c:v>
                </c:pt>
                <c:pt idx="91">
                  <c:v>9.8299999999999983</c:v>
                </c:pt>
                <c:pt idx="92">
                  <c:v>9.8999999999999915</c:v>
                </c:pt>
                <c:pt idx="93">
                  <c:v>9.9799999999999898</c:v>
                </c:pt>
                <c:pt idx="94">
                  <c:v>10.060000000000002</c:v>
                </c:pt>
                <c:pt idx="95">
                  <c:v>10.139999999999986</c:v>
                </c:pt>
                <c:pt idx="96">
                  <c:v>10.219999999999999</c:v>
                </c:pt>
                <c:pt idx="97">
                  <c:v>10.299999999999983</c:v>
                </c:pt>
                <c:pt idx="98">
                  <c:v>10.370000000000005</c:v>
                </c:pt>
                <c:pt idx="99">
                  <c:v>10.45999999999998</c:v>
                </c:pt>
                <c:pt idx="100">
                  <c:v>10.530000000000001</c:v>
                </c:pt>
                <c:pt idx="101">
                  <c:v>10.609999999999985</c:v>
                </c:pt>
                <c:pt idx="102">
                  <c:v>10.689999999999998</c:v>
                </c:pt>
                <c:pt idx="103">
                  <c:v>10.769999999999996</c:v>
                </c:pt>
                <c:pt idx="104">
                  <c:v>10.849999999999994</c:v>
                </c:pt>
                <c:pt idx="105">
                  <c:v>10.920000000000002</c:v>
                </c:pt>
                <c:pt idx="106">
                  <c:v>10.999999999999986</c:v>
                </c:pt>
                <c:pt idx="107">
                  <c:v>11.079999999999998</c:v>
                </c:pt>
              </c:numCache>
            </c:numRef>
          </c:xVal>
          <c:yVal>
            <c:numRef>
              <c:f>'Refined Data '!$AX$44:$AX$151</c:f>
              <c:numCache>
                <c:formatCode>General</c:formatCode>
                <c:ptCount val="108"/>
                <c:pt idx="0">
                  <c:v>22.416</c:v>
                </c:pt>
                <c:pt idx="1">
                  <c:v>22.388000000000002</c:v>
                </c:pt>
                <c:pt idx="2">
                  <c:v>22.263000000000002</c:v>
                </c:pt>
                <c:pt idx="3">
                  <c:v>22.081</c:v>
                </c:pt>
                <c:pt idx="4">
                  <c:v>21.876000000000001</c:v>
                </c:pt>
                <c:pt idx="5">
                  <c:v>21.667999999999999</c:v>
                </c:pt>
                <c:pt idx="6">
                  <c:v>21.457999999999998</c:v>
                </c:pt>
                <c:pt idx="7">
                  <c:v>21.236999999999998</c:v>
                </c:pt>
                <c:pt idx="8">
                  <c:v>20.998000000000001</c:v>
                </c:pt>
                <c:pt idx="9">
                  <c:v>20.747</c:v>
                </c:pt>
                <c:pt idx="10">
                  <c:v>20.51</c:v>
                </c:pt>
                <c:pt idx="11">
                  <c:v>20.317</c:v>
                </c:pt>
                <c:pt idx="12">
                  <c:v>20.2</c:v>
                </c:pt>
                <c:pt idx="13">
                  <c:v>20.178999999999998</c:v>
                </c:pt>
                <c:pt idx="14">
                  <c:v>20.263000000000002</c:v>
                </c:pt>
                <c:pt idx="15">
                  <c:v>20.436</c:v>
                </c:pt>
                <c:pt idx="16">
                  <c:v>20.669999999999998</c:v>
                </c:pt>
                <c:pt idx="17">
                  <c:v>20.923999999999999</c:v>
                </c:pt>
                <c:pt idx="18">
                  <c:v>21.170999999999999</c:v>
                </c:pt>
                <c:pt idx="19">
                  <c:v>21.396999999999998</c:v>
                </c:pt>
                <c:pt idx="20">
                  <c:v>21.608999999999998</c:v>
                </c:pt>
                <c:pt idx="21">
                  <c:v>21.818999999999999</c:v>
                </c:pt>
                <c:pt idx="22">
                  <c:v>22.038</c:v>
                </c:pt>
                <c:pt idx="23">
                  <c:v>22.265999999999998</c:v>
                </c:pt>
                <c:pt idx="24">
                  <c:v>22.495000000000001</c:v>
                </c:pt>
                <c:pt idx="25">
                  <c:v>22.707000000000001</c:v>
                </c:pt>
                <c:pt idx="26">
                  <c:v>22.88</c:v>
                </c:pt>
                <c:pt idx="27">
                  <c:v>22.986000000000001</c:v>
                </c:pt>
                <c:pt idx="28">
                  <c:v>22.997</c:v>
                </c:pt>
                <c:pt idx="29">
                  <c:v>22.888000000000002</c:v>
                </c:pt>
                <c:pt idx="30">
                  <c:v>22.649000000000001</c:v>
                </c:pt>
                <c:pt idx="31">
                  <c:v>22.280999999999999</c:v>
                </c:pt>
                <c:pt idx="32">
                  <c:v>21.795999999999999</c:v>
                </c:pt>
                <c:pt idx="33">
                  <c:v>21.221</c:v>
                </c:pt>
                <c:pt idx="34">
                  <c:v>20.587</c:v>
                </c:pt>
                <c:pt idx="35">
                  <c:v>19.927</c:v>
                </c:pt>
                <c:pt idx="36">
                  <c:v>19.256</c:v>
                </c:pt>
                <c:pt idx="37">
                  <c:v>18.57</c:v>
                </c:pt>
                <c:pt idx="38">
                  <c:v>17.852</c:v>
                </c:pt>
                <c:pt idx="39">
                  <c:v>17.084</c:v>
                </c:pt>
                <c:pt idx="40">
                  <c:v>16.265000000000001</c:v>
                </c:pt>
                <c:pt idx="41">
                  <c:v>15.413</c:v>
                </c:pt>
                <c:pt idx="42">
                  <c:v>14.561999999999999</c:v>
                </c:pt>
                <c:pt idx="43">
                  <c:v>13.754</c:v>
                </c:pt>
                <c:pt idx="44">
                  <c:v>13.021000000000001</c:v>
                </c:pt>
                <c:pt idx="45">
                  <c:v>12.379</c:v>
                </c:pt>
                <c:pt idx="46">
                  <c:v>11.823</c:v>
                </c:pt>
                <c:pt idx="47">
                  <c:v>11.329000000000001</c:v>
                </c:pt>
                <c:pt idx="48">
                  <c:v>10.869</c:v>
                </c:pt>
                <c:pt idx="49">
                  <c:v>10.423</c:v>
                </c:pt>
                <c:pt idx="50">
                  <c:v>9.9860000000000007</c:v>
                </c:pt>
                <c:pt idx="51">
                  <c:v>9.5649999999999995</c:v>
                </c:pt>
                <c:pt idx="52">
                  <c:v>9.1709999999999994</c:v>
                </c:pt>
                <c:pt idx="53">
                  <c:v>8.8129999999999988</c:v>
                </c:pt>
                <c:pt idx="54">
                  <c:v>8.4930000000000003</c:v>
                </c:pt>
                <c:pt idx="55">
                  <c:v>8.2080000000000002</c:v>
                </c:pt>
                <c:pt idx="56">
                  <c:v>7.9530000000000003</c:v>
                </c:pt>
                <c:pt idx="57">
                  <c:v>7.7290000000000001</c:v>
                </c:pt>
                <c:pt idx="58">
                  <c:v>7.5460000000000003</c:v>
                </c:pt>
                <c:pt idx="59">
                  <c:v>7.415</c:v>
                </c:pt>
                <c:pt idx="60">
                  <c:v>7.3360000000000003</c:v>
                </c:pt>
                <c:pt idx="61">
                  <c:v>7.2989999999999995</c:v>
                </c:pt>
                <c:pt idx="62">
                  <c:v>7.29</c:v>
                </c:pt>
                <c:pt idx="63">
                  <c:v>7.2960000000000003</c:v>
                </c:pt>
                <c:pt idx="64">
                  <c:v>7.3069999999999995</c:v>
                </c:pt>
                <c:pt idx="65">
                  <c:v>7.3170000000000002</c:v>
                </c:pt>
                <c:pt idx="66">
                  <c:v>7.3259999999999996</c:v>
                </c:pt>
                <c:pt idx="67">
                  <c:v>7.3339999999999996</c:v>
                </c:pt>
                <c:pt idx="68">
                  <c:v>7.34</c:v>
                </c:pt>
                <c:pt idx="69">
                  <c:v>7.3309999999999995</c:v>
                </c:pt>
                <c:pt idx="70">
                  <c:v>7.2850000000000001</c:v>
                </c:pt>
                <c:pt idx="71">
                  <c:v>7.1819999999999995</c:v>
                </c:pt>
                <c:pt idx="72">
                  <c:v>7.008</c:v>
                </c:pt>
                <c:pt idx="73">
                  <c:v>6.7619999999999996</c:v>
                </c:pt>
                <c:pt idx="74">
                  <c:v>6.4559999999999995</c:v>
                </c:pt>
                <c:pt idx="75">
                  <c:v>6.1059999999999999</c:v>
                </c:pt>
                <c:pt idx="76">
                  <c:v>5.726</c:v>
                </c:pt>
                <c:pt idx="77">
                  <c:v>5.33</c:v>
                </c:pt>
                <c:pt idx="78">
                  <c:v>4.9339999999999993</c:v>
                </c:pt>
                <c:pt idx="79">
                  <c:v>4.5549999999999997</c:v>
                </c:pt>
                <c:pt idx="80">
                  <c:v>4.2029999999999994</c:v>
                </c:pt>
                <c:pt idx="81">
                  <c:v>3.8879999999999999</c:v>
                </c:pt>
                <c:pt idx="82">
                  <c:v>3.6179999999999999</c:v>
                </c:pt>
                <c:pt idx="83">
                  <c:v>3.4020000000000001</c:v>
                </c:pt>
                <c:pt idx="84">
                  <c:v>3.24</c:v>
                </c:pt>
                <c:pt idx="85">
                  <c:v>3.1280000000000001</c:v>
                </c:pt>
                <c:pt idx="86">
                  <c:v>3.0569999999999999</c:v>
                </c:pt>
                <c:pt idx="87">
                  <c:v>3.0229999999999997</c:v>
                </c:pt>
                <c:pt idx="88">
                  <c:v>3.0249999999999999</c:v>
                </c:pt>
                <c:pt idx="89">
                  <c:v>3.0619999999999998</c:v>
                </c:pt>
                <c:pt idx="90">
                  <c:v>3.1310000000000002</c:v>
                </c:pt>
                <c:pt idx="91">
                  <c:v>3.2229999999999999</c:v>
                </c:pt>
                <c:pt idx="92">
                  <c:v>3.3279999999999998</c:v>
                </c:pt>
                <c:pt idx="93">
                  <c:v>3.4289999999999998</c:v>
                </c:pt>
                <c:pt idx="94">
                  <c:v>3.5089999999999999</c:v>
                </c:pt>
                <c:pt idx="95">
                  <c:v>3.5539999999999998</c:v>
                </c:pt>
                <c:pt idx="96">
                  <c:v>3.5590000000000002</c:v>
                </c:pt>
                <c:pt idx="97">
                  <c:v>3.5249999999999999</c:v>
                </c:pt>
                <c:pt idx="98">
                  <c:v>3.4630000000000001</c:v>
                </c:pt>
                <c:pt idx="99">
                  <c:v>3.3819999999999997</c:v>
                </c:pt>
                <c:pt idx="100">
                  <c:v>3.2930000000000001</c:v>
                </c:pt>
                <c:pt idx="101">
                  <c:v>3.2029999999999998</c:v>
                </c:pt>
                <c:pt idx="102">
                  <c:v>3.1139999999999999</c:v>
                </c:pt>
                <c:pt idx="103">
                  <c:v>3.028</c:v>
                </c:pt>
                <c:pt idx="104">
                  <c:v>2.944</c:v>
                </c:pt>
                <c:pt idx="105">
                  <c:v>2.867</c:v>
                </c:pt>
                <c:pt idx="106">
                  <c:v>2.8010000000000002</c:v>
                </c:pt>
                <c:pt idx="107">
                  <c:v>2.7489999999999997</c:v>
                </c:pt>
              </c:numCache>
            </c:numRef>
          </c:yVal>
          <c:smooth val="1"/>
        </c:ser>
        <c:ser>
          <c:idx val="32"/>
          <c:order val="15"/>
          <c:tx>
            <c:v>grey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'!$AZ$40:$AZ$142</c:f>
              <c:numCache>
                <c:formatCode>General</c:formatCode>
                <c:ptCount val="103"/>
                <c:pt idx="0">
                  <c:v>4.8700000000000045</c:v>
                </c:pt>
                <c:pt idx="1">
                  <c:v>5.0199999999999818</c:v>
                </c:pt>
                <c:pt idx="2">
                  <c:v>5.1699999999999875</c:v>
                </c:pt>
                <c:pt idx="3">
                  <c:v>5.3199999999999932</c:v>
                </c:pt>
                <c:pt idx="4">
                  <c:v>5.4599999999999937</c:v>
                </c:pt>
                <c:pt idx="5">
                  <c:v>5.6099999999999994</c:v>
                </c:pt>
                <c:pt idx="6">
                  <c:v>5.7599999999999909</c:v>
                </c:pt>
                <c:pt idx="7">
                  <c:v>5.8999999999999915</c:v>
                </c:pt>
                <c:pt idx="8">
                  <c:v>6.0499999999999829</c:v>
                </c:pt>
                <c:pt idx="9">
                  <c:v>6.1999999999999886</c:v>
                </c:pt>
                <c:pt idx="10">
                  <c:v>6.3499999999999943</c:v>
                </c:pt>
                <c:pt idx="11">
                  <c:v>6.4999999999999858</c:v>
                </c:pt>
                <c:pt idx="12">
                  <c:v>6.6499999999999915</c:v>
                </c:pt>
                <c:pt idx="13">
                  <c:v>6.7999999999999972</c:v>
                </c:pt>
                <c:pt idx="14">
                  <c:v>6.9499999999999886</c:v>
                </c:pt>
                <c:pt idx="15">
                  <c:v>7.0999999999999943</c:v>
                </c:pt>
                <c:pt idx="16">
                  <c:v>7.25</c:v>
                </c:pt>
                <c:pt idx="17">
                  <c:v>7.4099999999999966</c:v>
                </c:pt>
                <c:pt idx="18">
                  <c:v>7.5599999999999739</c:v>
                </c:pt>
                <c:pt idx="19">
                  <c:v>7.7099999999999795</c:v>
                </c:pt>
                <c:pt idx="20">
                  <c:v>7.8599999999999852</c:v>
                </c:pt>
                <c:pt idx="21">
                  <c:v>8.019999999999996</c:v>
                </c:pt>
                <c:pt idx="22">
                  <c:v>8.1700000000000017</c:v>
                </c:pt>
                <c:pt idx="23">
                  <c:v>8.3299999999999983</c:v>
                </c:pt>
                <c:pt idx="24">
                  <c:v>8.4799999999999898</c:v>
                </c:pt>
                <c:pt idx="25">
                  <c:v>8.6299999999999955</c:v>
                </c:pt>
                <c:pt idx="26">
                  <c:v>8.789999999999992</c:v>
                </c:pt>
                <c:pt idx="27">
                  <c:v>8.9499999999999886</c:v>
                </c:pt>
                <c:pt idx="28">
                  <c:v>9.0999999999999943</c:v>
                </c:pt>
                <c:pt idx="29">
                  <c:v>9.2499999999999858</c:v>
                </c:pt>
                <c:pt idx="30">
                  <c:v>9.4099999999999824</c:v>
                </c:pt>
                <c:pt idx="31">
                  <c:v>9.5699999999999932</c:v>
                </c:pt>
                <c:pt idx="32">
                  <c:v>9.7199999999999989</c:v>
                </c:pt>
                <c:pt idx="33">
                  <c:v>9.8700000000000045</c:v>
                </c:pt>
                <c:pt idx="34">
                  <c:v>10.030000000000001</c:v>
                </c:pt>
                <c:pt idx="35">
                  <c:v>10.189999999999998</c:v>
                </c:pt>
                <c:pt idx="36">
                  <c:v>10.349999999999994</c:v>
                </c:pt>
                <c:pt idx="37">
                  <c:v>10.499999999999986</c:v>
                </c:pt>
                <c:pt idx="38">
                  <c:v>10.659999999999982</c:v>
                </c:pt>
                <c:pt idx="39">
                  <c:v>10.809999999999988</c:v>
                </c:pt>
                <c:pt idx="40">
                  <c:v>10.969999999999999</c:v>
                </c:pt>
                <c:pt idx="41">
                  <c:v>11.129999999999995</c:v>
                </c:pt>
                <c:pt idx="42">
                  <c:v>11.280000000000001</c:v>
                </c:pt>
                <c:pt idx="43">
                  <c:v>11.439999999999998</c:v>
                </c:pt>
                <c:pt idx="44">
                  <c:v>11.599999999999994</c:v>
                </c:pt>
                <c:pt idx="45">
                  <c:v>11.759999999999991</c:v>
                </c:pt>
                <c:pt idx="46">
                  <c:v>11.909999999999982</c:v>
                </c:pt>
                <c:pt idx="47">
                  <c:v>12.069999999999993</c:v>
                </c:pt>
                <c:pt idx="48">
                  <c:v>12.22999999999999</c:v>
                </c:pt>
                <c:pt idx="49">
                  <c:v>12.389999999999986</c:v>
                </c:pt>
                <c:pt idx="50">
                  <c:v>12.539999999999992</c:v>
                </c:pt>
                <c:pt idx="51">
                  <c:v>12.699999999999989</c:v>
                </c:pt>
                <c:pt idx="52">
                  <c:v>12.859999999999985</c:v>
                </c:pt>
                <c:pt idx="53">
                  <c:v>13.009999999999991</c:v>
                </c:pt>
                <c:pt idx="54">
                  <c:v>13.170000000000002</c:v>
                </c:pt>
                <c:pt idx="55">
                  <c:v>13.329999999999998</c:v>
                </c:pt>
                <c:pt idx="56">
                  <c:v>13.47999999999999</c:v>
                </c:pt>
                <c:pt idx="57">
                  <c:v>13.639999999999986</c:v>
                </c:pt>
                <c:pt idx="58">
                  <c:v>13.799999999999983</c:v>
                </c:pt>
                <c:pt idx="59">
                  <c:v>13.95999999999998</c:v>
                </c:pt>
                <c:pt idx="60">
                  <c:v>14.109999999999985</c:v>
                </c:pt>
                <c:pt idx="61">
                  <c:v>14.269999999999996</c:v>
                </c:pt>
                <c:pt idx="62">
                  <c:v>14.420000000000002</c:v>
                </c:pt>
                <c:pt idx="63">
                  <c:v>14.579999999999998</c:v>
                </c:pt>
                <c:pt idx="64">
                  <c:v>14.739999999999995</c:v>
                </c:pt>
                <c:pt idx="65">
                  <c:v>14.900000000000006</c:v>
                </c:pt>
                <c:pt idx="66">
                  <c:v>15.049999999999983</c:v>
                </c:pt>
                <c:pt idx="67">
                  <c:v>15.20999999999998</c:v>
                </c:pt>
                <c:pt idx="68">
                  <c:v>15.36999999999999</c:v>
                </c:pt>
                <c:pt idx="69">
                  <c:v>15.529999999999987</c:v>
                </c:pt>
                <c:pt idx="70">
                  <c:v>15.679999999999993</c:v>
                </c:pt>
                <c:pt idx="71">
                  <c:v>15.839999999999989</c:v>
                </c:pt>
                <c:pt idx="72">
                  <c:v>16</c:v>
                </c:pt>
                <c:pt idx="73">
                  <c:v>16.159999999999997</c:v>
                </c:pt>
                <c:pt idx="74">
                  <c:v>16.309999999999974</c:v>
                </c:pt>
                <c:pt idx="75">
                  <c:v>16.45999999999998</c:v>
                </c:pt>
                <c:pt idx="76">
                  <c:v>16.61999999999999</c:v>
                </c:pt>
                <c:pt idx="77">
                  <c:v>16.779999999999987</c:v>
                </c:pt>
                <c:pt idx="78">
                  <c:v>16.939999999999984</c:v>
                </c:pt>
                <c:pt idx="79">
                  <c:v>17.099999999999994</c:v>
                </c:pt>
                <c:pt idx="80">
                  <c:v>17.25</c:v>
                </c:pt>
                <c:pt idx="81">
                  <c:v>17.409999999999997</c:v>
                </c:pt>
                <c:pt idx="82">
                  <c:v>17.569999999999993</c:v>
                </c:pt>
                <c:pt idx="83">
                  <c:v>17.719999999999985</c:v>
                </c:pt>
                <c:pt idx="84">
                  <c:v>17.879999999999981</c:v>
                </c:pt>
                <c:pt idx="85">
                  <c:v>18.029999999999987</c:v>
                </c:pt>
                <c:pt idx="86">
                  <c:v>18.189999999999984</c:v>
                </c:pt>
                <c:pt idx="87">
                  <c:v>18.349999999999994</c:v>
                </c:pt>
                <c:pt idx="88">
                  <c:v>18.5</c:v>
                </c:pt>
                <c:pt idx="89">
                  <c:v>18.659999999999997</c:v>
                </c:pt>
                <c:pt idx="90">
                  <c:v>18.809999999999974</c:v>
                </c:pt>
                <c:pt idx="91">
                  <c:v>18.969999999999985</c:v>
                </c:pt>
                <c:pt idx="92">
                  <c:v>19.11999999999999</c:v>
                </c:pt>
                <c:pt idx="93">
                  <c:v>19.279999999999987</c:v>
                </c:pt>
                <c:pt idx="94">
                  <c:v>19.429999999999993</c:v>
                </c:pt>
                <c:pt idx="95">
                  <c:v>19.589999999999989</c:v>
                </c:pt>
                <c:pt idx="96">
                  <c:v>19.739999999999995</c:v>
                </c:pt>
                <c:pt idx="97">
                  <c:v>19.889999999999986</c:v>
                </c:pt>
                <c:pt idx="98">
                  <c:v>20.049999999999983</c:v>
                </c:pt>
                <c:pt idx="99">
                  <c:v>20.20999999999998</c:v>
                </c:pt>
                <c:pt idx="100">
                  <c:v>20.359999999999985</c:v>
                </c:pt>
                <c:pt idx="101">
                  <c:v>20.509999999999991</c:v>
                </c:pt>
                <c:pt idx="102">
                  <c:v>20.659999999999982</c:v>
                </c:pt>
              </c:numCache>
            </c:numRef>
          </c:xVal>
          <c:yVal>
            <c:numRef>
              <c:f>'Refined Data '!$BA$40:$BA$142</c:f>
              <c:numCache>
                <c:formatCode>General</c:formatCode>
                <c:ptCount val="103"/>
                <c:pt idx="0">
                  <c:v>62.542000000000002</c:v>
                </c:pt>
                <c:pt idx="1">
                  <c:v>62.143999999999998</c:v>
                </c:pt>
                <c:pt idx="2">
                  <c:v>61.219000000000001</c:v>
                </c:pt>
                <c:pt idx="3">
                  <c:v>59.808</c:v>
                </c:pt>
                <c:pt idx="4">
                  <c:v>57.991</c:v>
                </c:pt>
                <c:pt idx="5">
                  <c:v>55.867000000000004</c:v>
                </c:pt>
                <c:pt idx="6">
                  <c:v>53.526000000000003</c:v>
                </c:pt>
                <c:pt idx="7">
                  <c:v>51.012999999999998</c:v>
                </c:pt>
                <c:pt idx="8">
                  <c:v>48.326999999999998</c:v>
                </c:pt>
                <c:pt idx="9">
                  <c:v>45.448</c:v>
                </c:pt>
                <c:pt idx="10">
                  <c:v>42.370000000000005</c:v>
                </c:pt>
                <c:pt idx="11">
                  <c:v>39.131999999999998</c:v>
                </c:pt>
                <c:pt idx="12">
                  <c:v>35.82</c:v>
                </c:pt>
                <c:pt idx="13">
                  <c:v>32.555999999999997</c:v>
                </c:pt>
                <c:pt idx="14">
                  <c:v>29.463000000000001</c:v>
                </c:pt>
                <c:pt idx="15">
                  <c:v>26.629000000000001</c:v>
                </c:pt>
                <c:pt idx="16">
                  <c:v>24.091000000000001</c:v>
                </c:pt>
                <c:pt idx="17">
                  <c:v>21.847000000000001</c:v>
                </c:pt>
                <c:pt idx="18">
                  <c:v>19.869</c:v>
                </c:pt>
                <c:pt idx="19">
                  <c:v>18.134</c:v>
                </c:pt>
                <c:pt idx="20">
                  <c:v>16.635000000000002</c:v>
                </c:pt>
                <c:pt idx="21">
                  <c:v>15.381</c:v>
                </c:pt>
                <c:pt idx="22">
                  <c:v>14.391</c:v>
                </c:pt>
                <c:pt idx="23">
                  <c:v>13.680999999999999</c:v>
                </c:pt>
                <c:pt idx="24">
                  <c:v>13.254999999999999</c:v>
                </c:pt>
                <c:pt idx="25">
                  <c:v>13.1</c:v>
                </c:pt>
                <c:pt idx="26">
                  <c:v>13.195</c:v>
                </c:pt>
                <c:pt idx="27">
                  <c:v>13.523</c:v>
                </c:pt>
                <c:pt idx="28">
                  <c:v>14.074999999999999</c:v>
                </c:pt>
                <c:pt idx="29">
                  <c:v>14.840999999999999</c:v>
                </c:pt>
                <c:pt idx="30">
                  <c:v>15.792</c:v>
                </c:pt>
                <c:pt idx="31">
                  <c:v>16.879000000000001</c:v>
                </c:pt>
                <c:pt idx="32">
                  <c:v>18.038</c:v>
                </c:pt>
                <c:pt idx="33">
                  <c:v>19.209</c:v>
                </c:pt>
                <c:pt idx="34">
                  <c:v>20.350000000000001</c:v>
                </c:pt>
                <c:pt idx="35">
                  <c:v>21.439</c:v>
                </c:pt>
                <c:pt idx="36">
                  <c:v>22.459</c:v>
                </c:pt>
                <c:pt idx="37">
                  <c:v>23.391999999999999</c:v>
                </c:pt>
                <c:pt idx="38">
                  <c:v>24.21</c:v>
                </c:pt>
                <c:pt idx="39">
                  <c:v>24.878</c:v>
                </c:pt>
                <c:pt idx="40">
                  <c:v>25.346</c:v>
                </c:pt>
                <c:pt idx="41">
                  <c:v>25.573</c:v>
                </c:pt>
                <c:pt idx="42">
                  <c:v>25.532</c:v>
                </c:pt>
                <c:pt idx="43">
                  <c:v>25.233000000000001</c:v>
                </c:pt>
                <c:pt idx="44">
                  <c:v>24.714000000000002</c:v>
                </c:pt>
                <c:pt idx="45">
                  <c:v>24.028000000000002</c:v>
                </c:pt>
                <c:pt idx="46">
                  <c:v>23.221</c:v>
                </c:pt>
                <c:pt idx="47">
                  <c:v>22.325000000000003</c:v>
                </c:pt>
                <c:pt idx="48">
                  <c:v>21.352</c:v>
                </c:pt>
                <c:pt idx="49">
                  <c:v>20.304000000000002</c:v>
                </c:pt>
                <c:pt idx="50">
                  <c:v>19.187999999999999</c:v>
                </c:pt>
                <c:pt idx="51">
                  <c:v>18.029</c:v>
                </c:pt>
                <c:pt idx="52">
                  <c:v>16.862000000000002</c:v>
                </c:pt>
                <c:pt idx="53">
                  <c:v>15.734</c:v>
                </c:pt>
                <c:pt idx="54">
                  <c:v>14.686999999999999</c:v>
                </c:pt>
                <c:pt idx="55">
                  <c:v>13.753</c:v>
                </c:pt>
                <c:pt idx="56">
                  <c:v>12.952</c:v>
                </c:pt>
                <c:pt idx="57">
                  <c:v>12.292</c:v>
                </c:pt>
                <c:pt idx="58">
                  <c:v>11.767999999999999</c:v>
                </c:pt>
                <c:pt idx="59">
                  <c:v>11.375</c:v>
                </c:pt>
                <c:pt idx="60">
                  <c:v>11.112</c:v>
                </c:pt>
                <c:pt idx="61">
                  <c:v>10.986000000000001</c:v>
                </c:pt>
                <c:pt idx="62">
                  <c:v>11.004</c:v>
                </c:pt>
                <c:pt idx="63">
                  <c:v>11.172000000000001</c:v>
                </c:pt>
                <c:pt idx="64">
                  <c:v>11.484</c:v>
                </c:pt>
                <c:pt idx="65">
                  <c:v>11.934999999999999</c:v>
                </c:pt>
                <c:pt idx="66">
                  <c:v>12.52</c:v>
                </c:pt>
                <c:pt idx="67">
                  <c:v>13.234</c:v>
                </c:pt>
                <c:pt idx="68">
                  <c:v>14.062999999999999</c:v>
                </c:pt>
                <c:pt idx="69">
                  <c:v>14.975999999999999</c:v>
                </c:pt>
                <c:pt idx="70">
                  <c:v>15.929</c:v>
                </c:pt>
                <c:pt idx="71">
                  <c:v>16.876000000000001</c:v>
                </c:pt>
                <c:pt idx="72">
                  <c:v>17.78</c:v>
                </c:pt>
                <c:pt idx="73">
                  <c:v>18.613</c:v>
                </c:pt>
                <c:pt idx="74">
                  <c:v>19.356000000000002</c:v>
                </c:pt>
                <c:pt idx="75">
                  <c:v>19.993000000000002</c:v>
                </c:pt>
                <c:pt idx="76">
                  <c:v>20.504000000000001</c:v>
                </c:pt>
                <c:pt idx="77">
                  <c:v>20.862000000000002</c:v>
                </c:pt>
                <c:pt idx="78">
                  <c:v>21.028000000000002</c:v>
                </c:pt>
                <c:pt idx="79">
                  <c:v>20.953000000000003</c:v>
                </c:pt>
                <c:pt idx="80">
                  <c:v>20.598000000000003</c:v>
                </c:pt>
                <c:pt idx="81">
                  <c:v>19.953000000000003</c:v>
                </c:pt>
                <c:pt idx="82">
                  <c:v>19.045999999999999</c:v>
                </c:pt>
                <c:pt idx="83">
                  <c:v>17.934000000000001</c:v>
                </c:pt>
                <c:pt idx="84">
                  <c:v>16.686</c:v>
                </c:pt>
                <c:pt idx="85">
                  <c:v>15.360999999999999</c:v>
                </c:pt>
                <c:pt idx="86">
                  <c:v>13.997</c:v>
                </c:pt>
                <c:pt idx="87">
                  <c:v>12.606</c:v>
                </c:pt>
                <c:pt idx="88">
                  <c:v>11.188000000000001</c:v>
                </c:pt>
                <c:pt idx="89">
                  <c:v>9.74</c:v>
                </c:pt>
                <c:pt idx="90">
                  <c:v>8.2720000000000002</c:v>
                </c:pt>
                <c:pt idx="91">
                  <c:v>6.8140000000000001</c:v>
                </c:pt>
                <c:pt idx="92">
                  <c:v>5.4189999999999996</c:v>
                </c:pt>
                <c:pt idx="93">
                  <c:v>4.1479999999999997</c:v>
                </c:pt>
                <c:pt idx="94">
                  <c:v>3.06</c:v>
                </c:pt>
                <c:pt idx="95">
                  <c:v>2.1929999999999996</c:v>
                </c:pt>
                <c:pt idx="96">
                  <c:v>1.5599999999999998</c:v>
                </c:pt>
                <c:pt idx="97">
                  <c:v>1.1479999999999997</c:v>
                </c:pt>
                <c:pt idx="98">
                  <c:v>0.92899999999999983</c:v>
                </c:pt>
                <c:pt idx="99">
                  <c:v>0.86799999999999988</c:v>
                </c:pt>
                <c:pt idx="100">
                  <c:v>0.93299999999999983</c:v>
                </c:pt>
                <c:pt idx="101">
                  <c:v>1.0999999999999996</c:v>
                </c:pt>
                <c:pt idx="102">
                  <c:v>1.3569999999999998</c:v>
                </c:pt>
              </c:numCache>
            </c:numRef>
          </c:yVal>
          <c:smooth val="1"/>
        </c:ser>
        <c:ser>
          <c:idx val="33"/>
          <c:order val="16"/>
          <c:tx>
            <c:v>dark grey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'!$BC$34:$BC$96</c:f>
              <c:numCache>
                <c:formatCode>General</c:formatCode>
                <c:ptCount val="63"/>
                <c:pt idx="0">
                  <c:v>5.2800000000000011</c:v>
                </c:pt>
                <c:pt idx="1">
                  <c:v>5.480000000000004</c:v>
                </c:pt>
                <c:pt idx="2">
                  <c:v>5.6700000000000017</c:v>
                </c:pt>
                <c:pt idx="3">
                  <c:v>5.8599999999999994</c:v>
                </c:pt>
                <c:pt idx="4">
                  <c:v>6.0600000000000023</c:v>
                </c:pt>
                <c:pt idx="5">
                  <c:v>6.25</c:v>
                </c:pt>
                <c:pt idx="6">
                  <c:v>6.4499999999999886</c:v>
                </c:pt>
                <c:pt idx="7">
                  <c:v>6.6400000000000006</c:v>
                </c:pt>
                <c:pt idx="8">
                  <c:v>6.8299999999999983</c:v>
                </c:pt>
                <c:pt idx="9">
                  <c:v>7.0300000000000011</c:v>
                </c:pt>
                <c:pt idx="10">
                  <c:v>7.230000000000004</c:v>
                </c:pt>
                <c:pt idx="11">
                  <c:v>7.4200000000000159</c:v>
                </c:pt>
                <c:pt idx="12">
                  <c:v>7.6099999999999852</c:v>
                </c:pt>
                <c:pt idx="13">
                  <c:v>7.7999999999999972</c:v>
                </c:pt>
                <c:pt idx="14">
                  <c:v>8</c:v>
                </c:pt>
                <c:pt idx="15">
                  <c:v>8.1900000000000119</c:v>
                </c:pt>
                <c:pt idx="16">
                  <c:v>8.39</c:v>
                </c:pt>
                <c:pt idx="17">
                  <c:v>8.5800000000000125</c:v>
                </c:pt>
                <c:pt idx="18">
                  <c:v>8.7800000000000011</c:v>
                </c:pt>
                <c:pt idx="19">
                  <c:v>8.9699999999999989</c:v>
                </c:pt>
                <c:pt idx="20">
                  <c:v>9.1599999999999966</c:v>
                </c:pt>
                <c:pt idx="21">
                  <c:v>9.36</c:v>
                </c:pt>
                <c:pt idx="22">
                  <c:v>9.5499999999999972</c:v>
                </c:pt>
                <c:pt idx="23">
                  <c:v>9.75</c:v>
                </c:pt>
                <c:pt idx="24">
                  <c:v>9.9399999999999977</c:v>
                </c:pt>
                <c:pt idx="25">
                  <c:v>10.139999999999986</c:v>
                </c:pt>
                <c:pt idx="26">
                  <c:v>10.329999999999998</c:v>
                </c:pt>
                <c:pt idx="27">
                  <c:v>10.519999999999996</c:v>
                </c:pt>
                <c:pt idx="28">
                  <c:v>10.719999999999999</c:v>
                </c:pt>
                <c:pt idx="29">
                  <c:v>10.920000000000002</c:v>
                </c:pt>
                <c:pt idx="30">
                  <c:v>11.110000000000014</c:v>
                </c:pt>
                <c:pt idx="31">
                  <c:v>11.310000000000002</c:v>
                </c:pt>
                <c:pt idx="32">
                  <c:v>11.5</c:v>
                </c:pt>
                <c:pt idx="33">
                  <c:v>11.700000000000003</c:v>
                </c:pt>
                <c:pt idx="34">
                  <c:v>11.899999999999991</c:v>
                </c:pt>
                <c:pt idx="35">
                  <c:v>12.090000000000003</c:v>
                </c:pt>
                <c:pt idx="36">
                  <c:v>12.289999999999992</c:v>
                </c:pt>
                <c:pt idx="37">
                  <c:v>12.490000000000009</c:v>
                </c:pt>
                <c:pt idx="38">
                  <c:v>12.689999999999998</c:v>
                </c:pt>
                <c:pt idx="39">
                  <c:v>12.89</c:v>
                </c:pt>
                <c:pt idx="40">
                  <c:v>13.079999999999998</c:v>
                </c:pt>
                <c:pt idx="41">
                  <c:v>13.280000000000001</c:v>
                </c:pt>
                <c:pt idx="42">
                  <c:v>13.480000000000004</c:v>
                </c:pt>
                <c:pt idx="43">
                  <c:v>13.670000000000016</c:v>
                </c:pt>
                <c:pt idx="44">
                  <c:v>13.870000000000005</c:v>
                </c:pt>
                <c:pt idx="45">
                  <c:v>14.060000000000002</c:v>
                </c:pt>
                <c:pt idx="46">
                  <c:v>14.260000000000005</c:v>
                </c:pt>
                <c:pt idx="47">
                  <c:v>14.459999999999994</c:v>
                </c:pt>
                <c:pt idx="48">
                  <c:v>14.650000000000006</c:v>
                </c:pt>
                <c:pt idx="49">
                  <c:v>14.840000000000003</c:v>
                </c:pt>
                <c:pt idx="50">
                  <c:v>15.030000000000001</c:v>
                </c:pt>
                <c:pt idx="51">
                  <c:v>15.22999999999999</c:v>
                </c:pt>
                <c:pt idx="52">
                  <c:v>15.420000000000002</c:v>
                </c:pt>
                <c:pt idx="53">
                  <c:v>15.61</c:v>
                </c:pt>
                <c:pt idx="54">
                  <c:v>15.810000000000002</c:v>
                </c:pt>
                <c:pt idx="55">
                  <c:v>16</c:v>
                </c:pt>
                <c:pt idx="56">
                  <c:v>16.189999999999998</c:v>
                </c:pt>
                <c:pt idx="57">
                  <c:v>16.379999999999995</c:v>
                </c:pt>
                <c:pt idx="58">
                  <c:v>16.579999999999998</c:v>
                </c:pt>
                <c:pt idx="59">
                  <c:v>16.769999999999996</c:v>
                </c:pt>
                <c:pt idx="60">
                  <c:v>16.97</c:v>
                </c:pt>
                <c:pt idx="61">
                  <c:v>17.159999999999997</c:v>
                </c:pt>
                <c:pt idx="62">
                  <c:v>17.360000000000014</c:v>
                </c:pt>
              </c:numCache>
            </c:numRef>
          </c:xVal>
          <c:yVal>
            <c:numRef>
              <c:f>'Refined Data '!$BD$34:$BD$96</c:f>
              <c:numCache>
                <c:formatCode>General</c:formatCode>
                <c:ptCount val="63"/>
                <c:pt idx="0">
                  <c:v>51.529000000000003</c:v>
                </c:pt>
                <c:pt idx="1">
                  <c:v>50.884</c:v>
                </c:pt>
                <c:pt idx="2">
                  <c:v>49.805</c:v>
                </c:pt>
                <c:pt idx="3">
                  <c:v>48.343000000000004</c:v>
                </c:pt>
                <c:pt idx="4">
                  <c:v>46.527000000000001</c:v>
                </c:pt>
                <c:pt idx="5">
                  <c:v>44.350999999999999</c:v>
                </c:pt>
                <c:pt idx="6">
                  <c:v>41.795999999999999</c:v>
                </c:pt>
                <c:pt idx="7">
                  <c:v>38.875</c:v>
                </c:pt>
                <c:pt idx="8">
                  <c:v>35.672000000000004</c:v>
                </c:pt>
                <c:pt idx="9">
                  <c:v>32.365000000000002</c:v>
                </c:pt>
                <c:pt idx="10">
                  <c:v>29.178000000000001</c:v>
                </c:pt>
                <c:pt idx="11">
                  <c:v>26.292999999999999</c:v>
                </c:pt>
                <c:pt idx="12">
                  <c:v>23.783000000000001</c:v>
                </c:pt>
                <c:pt idx="13">
                  <c:v>21.6</c:v>
                </c:pt>
                <c:pt idx="14">
                  <c:v>19.606999999999999</c:v>
                </c:pt>
                <c:pt idx="15">
                  <c:v>17.650000000000002</c:v>
                </c:pt>
                <c:pt idx="16">
                  <c:v>15.642000000000001</c:v>
                </c:pt>
                <c:pt idx="17">
                  <c:v>13.615</c:v>
                </c:pt>
                <c:pt idx="18">
                  <c:v>11.696000000000002</c:v>
                </c:pt>
                <c:pt idx="19">
                  <c:v>10.054</c:v>
                </c:pt>
                <c:pt idx="20">
                  <c:v>8.8130000000000006</c:v>
                </c:pt>
                <c:pt idx="21">
                  <c:v>7.9889999999999999</c:v>
                </c:pt>
                <c:pt idx="22">
                  <c:v>7.4740000000000002</c:v>
                </c:pt>
                <c:pt idx="23">
                  <c:v>7.085</c:v>
                </c:pt>
                <c:pt idx="24">
                  <c:v>6.6479999999999997</c:v>
                </c:pt>
                <c:pt idx="25">
                  <c:v>6.0779999999999994</c:v>
                </c:pt>
                <c:pt idx="26">
                  <c:v>5.4089999999999998</c:v>
                </c:pt>
                <c:pt idx="27">
                  <c:v>4.7569999999999997</c:v>
                </c:pt>
                <c:pt idx="28">
                  <c:v>4.2560000000000002</c:v>
                </c:pt>
                <c:pt idx="29">
                  <c:v>3.9960000000000004</c:v>
                </c:pt>
                <c:pt idx="30">
                  <c:v>4.0019999999999998</c:v>
                </c:pt>
                <c:pt idx="31">
                  <c:v>4.2460000000000004</c:v>
                </c:pt>
                <c:pt idx="32">
                  <c:v>4.6849999999999996</c:v>
                </c:pt>
                <c:pt idx="33">
                  <c:v>5.2759999999999998</c:v>
                </c:pt>
                <c:pt idx="34">
                  <c:v>5.9749999999999996</c:v>
                </c:pt>
                <c:pt idx="35">
                  <c:v>6.7269999999999994</c:v>
                </c:pt>
                <c:pt idx="36">
                  <c:v>7.45</c:v>
                </c:pt>
                <c:pt idx="37">
                  <c:v>8.0449999999999999</c:v>
                </c:pt>
                <c:pt idx="38">
                  <c:v>8.4190000000000005</c:v>
                </c:pt>
                <c:pt idx="39">
                  <c:v>8.51</c:v>
                </c:pt>
                <c:pt idx="40">
                  <c:v>8.3060000000000009</c:v>
                </c:pt>
                <c:pt idx="41">
                  <c:v>7.8439999999999994</c:v>
                </c:pt>
                <c:pt idx="42">
                  <c:v>7.194</c:v>
                </c:pt>
                <c:pt idx="43">
                  <c:v>6.4399999999999995</c:v>
                </c:pt>
                <c:pt idx="44">
                  <c:v>5.641</c:v>
                </c:pt>
                <c:pt idx="45">
                  <c:v>4.8239999999999998</c:v>
                </c:pt>
                <c:pt idx="46">
                  <c:v>3.9989999999999997</c:v>
                </c:pt>
                <c:pt idx="47">
                  <c:v>3.1870000000000003</c:v>
                </c:pt>
                <c:pt idx="48">
                  <c:v>2.4359999999999999</c:v>
                </c:pt>
                <c:pt idx="49">
                  <c:v>1.821</c:v>
                </c:pt>
                <c:pt idx="50">
                  <c:v>1.415</c:v>
                </c:pt>
                <c:pt idx="51">
                  <c:v>1.248</c:v>
                </c:pt>
                <c:pt idx="52">
                  <c:v>1.2770000000000001</c:v>
                </c:pt>
                <c:pt idx="53">
                  <c:v>1.4</c:v>
                </c:pt>
                <c:pt idx="54">
                  <c:v>1.506</c:v>
                </c:pt>
                <c:pt idx="55">
                  <c:v>1.512</c:v>
                </c:pt>
                <c:pt idx="56">
                  <c:v>1.3860000000000001</c:v>
                </c:pt>
                <c:pt idx="57">
                  <c:v>1.1499999999999999</c:v>
                </c:pt>
                <c:pt idx="58">
                  <c:v>0.84099999999999997</c:v>
                </c:pt>
                <c:pt idx="59">
                  <c:v>0.47399999999999998</c:v>
                </c:pt>
                <c:pt idx="60">
                  <c:v>1.7000000000000015E-2</c:v>
                </c:pt>
                <c:pt idx="61">
                  <c:v>-0.60000000000000009</c:v>
                </c:pt>
                <c:pt idx="62">
                  <c:v>-1.4259999999999999</c:v>
                </c:pt>
              </c:numCache>
            </c:numRef>
          </c:yVal>
          <c:smooth val="1"/>
        </c:ser>
        <c:ser>
          <c:idx val="13"/>
          <c:order val="17"/>
          <c:tx>
            <c:v>D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'!$A$4:$A$62</c:f>
              <c:numCache>
                <c:formatCode>General</c:formatCode>
                <c:ptCount val="59"/>
                <c:pt idx="0">
                  <c:v>0</c:v>
                </c:pt>
                <c:pt idx="1">
                  <c:v>0.105</c:v>
                </c:pt>
                <c:pt idx="2">
                  <c:v>0.21</c:v>
                </c:pt>
                <c:pt idx="3">
                  <c:v>0.315</c:v>
                </c:pt>
                <c:pt idx="4">
                  <c:v>0.42</c:v>
                </c:pt>
                <c:pt idx="5">
                  <c:v>0.52500000000000002</c:v>
                </c:pt>
                <c:pt idx="6">
                  <c:v>0.63</c:v>
                </c:pt>
                <c:pt idx="7">
                  <c:v>0.73499999999999999</c:v>
                </c:pt>
                <c:pt idx="8">
                  <c:v>0.84</c:v>
                </c:pt>
                <c:pt idx="9">
                  <c:v>0.94499999999999995</c:v>
                </c:pt>
                <c:pt idx="10">
                  <c:v>1.05</c:v>
                </c:pt>
                <c:pt idx="11">
                  <c:v>1.155</c:v>
                </c:pt>
                <c:pt idx="12">
                  <c:v>1.26</c:v>
                </c:pt>
                <c:pt idx="13">
                  <c:v>1.365</c:v>
                </c:pt>
                <c:pt idx="14">
                  <c:v>1.47</c:v>
                </c:pt>
                <c:pt idx="15">
                  <c:v>1.575</c:v>
                </c:pt>
                <c:pt idx="16">
                  <c:v>1.68</c:v>
                </c:pt>
                <c:pt idx="17">
                  <c:v>1.7849999999999999</c:v>
                </c:pt>
                <c:pt idx="18">
                  <c:v>1.89</c:v>
                </c:pt>
                <c:pt idx="19">
                  <c:v>1.9949999999999999</c:v>
                </c:pt>
                <c:pt idx="20">
                  <c:v>2.1</c:v>
                </c:pt>
                <c:pt idx="21">
                  <c:v>2.2050000000000001</c:v>
                </c:pt>
                <c:pt idx="22">
                  <c:v>2.31</c:v>
                </c:pt>
                <c:pt idx="23">
                  <c:v>2.415</c:v>
                </c:pt>
                <c:pt idx="24">
                  <c:v>2.52</c:v>
                </c:pt>
                <c:pt idx="25">
                  <c:v>2.625</c:v>
                </c:pt>
                <c:pt idx="26">
                  <c:v>2.73</c:v>
                </c:pt>
                <c:pt idx="27">
                  <c:v>2.835</c:v>
                </c:pt>
                <c:pt idx="28">
                  <c:v>2.94</c:v>
                </c:pt>
                <c:pt idx="29">
                  <c:v>3.0449999999999999</c:v>
                </c:pt>
                <c:pt idx="30">
                  <c:v>3.15</c:v>
                </c:pt>
                <c:pt idx="31">
                  <c:v>3.2549999999999999</c:v>
                </c:pt>
                <c:pt idx="32">
                  <c:v>3.36</c:v>
                </c:pt>
                <c:pt idx="33">
                  <c:v>3.4649999999999999</c:v>
                </c:pt>
                <c:pt idx="34">
                  <c:v>3.57</c:v>
                </c:pt>
                <c:pt idx="35">
                  <c:v>3.6749999999999998</c:v>
                </c:pt>
                <c:pt idx="36">
                  <c:v>3.78</c:v>
                </c:pt>
                <c:pt idx="37">
                  <c:v>3.8849999999999998</c:v>
                </c:pt>
                <c:pt idx="38">
                  <c:v>3.9899999999999998</c:v>
                </c:pt>
                <c:pt idx="39">
                  <c:v>4.0949999999999998</c:v>
                </c:pt>
                <c:pt idx="40">
                  <c:v>4.2</c:v>
                </c:pt>
                <c:pt idx="41">
                  <c:v>4.3050000000000006</c:v>
                </c:pt>
                <c:pt idx="42">
                  <c:v>4.410000000000001</c:v>
                </c:pt>
                <c:pt idx="43">
                  <c:v>4.5150000000000015</c:v>
                </c:pt>
                <c:pt idx="44">
                  <c:v>4.6200000000000019</c:v>
                </c:pt>
                <c:pt idx="45">
                  <c:v>4.7250000000000023</c:v>
                </c:pt>
                <c:pt idx="46">
                  <c:v>4.8300000000000027</c:v>
                </c:pt>
                <c:pt idx="47">
                  <c:v>4.9350000000000032</c:v>
                </c:pt>
                <c:pt idx="48">
                  <c:v>5.0400000000000036</c:v>
                </c:pt>
                <c:pt idx="49">
                  <c:v>5.145000000000004</c:v>
                </c:pt>
                <c:pt idx="50">
                  <c:v>5.2500000000000044</c:v>
                </c:pt>
                <c:pt idx="51">
                  <c:v>5.3550000000000049</c:v>
                </c:pt>
                <c:pt idx="52">
                  <c:v>5.4600000000000053</c:v>
                </c:pt>
                <c:pt idx="53">
                  <c:v>5.5650000000000057</c:v>
                </c:pt>
                <c:pt idx="54">
                  <c:v>5.6700000000000061</c:v>
                </c:pt>
                <c:pt idx="55">
                  <c:v>5.7750000000000066</c:v>
                </c:pt>
                <c:pt idx="56">
                  <c:v>5.880000000000007</c:v>
                </c:pt>
                <c:pt idx="57">
                  <c:v>5.9850000000000074</c:v>
                </c:pt>
                <c:pt idx="58">
                  <c:v>6.0900000000000079</c:v>
                </c:pt>
              </c:numCache>
            </c:numRef>
          </c:xVal>
          <c:yVal>
            <c:numRef>
              <c:f>'Refined Data '!$B$4:$B$62</c:f>
              <c:numCache>
                <c:formatCode>General</c:formatCode>
                <c:ptCount val="59"/>
                <c:pt idx="0">
                  <c:v>0</c:v>
                </c:pt>
                <c:pt idx="1">
                  <c:v>0.12300000000000022</c:v>
                </c:pt>
                <c:pt idx="2">
                  <c:v>0.27400000000000002</c:v>
                </c:pt>
                <c:pt idx="3">
                  <c:v>0.45300000000000029</c:v>
                </c:pt>
                <c:pt idx="4">
                  <c:v>0.65600000000000058</c:v>
                </c:pt>
                <c:pt idx="5">
                  <c:v>0.87700000000000067</c:v>
                </c:pt>
                <c:pt idx="6">
                  <c:v>1.1030000000000006</c:v>
                </c:pt>
                <c:pt idx="7">
                  <c:v>1.3270000000000008</c:v>
                </c:pt>
                <c:pt idx="8">
                  <c:v>1.5400000000000009</c:v>
                </c:pt>
                <c:pt idx="9">
                  <c:v>1.7420000000000009</c:v>
                </c:pt>
                <c:pt idx="10">
                  <c:v>1.9370000000000012</c:v>
                </c:pt>
                <c:pt idx="11">
                  <c:v>2.1300000000000017</c:v>
                </c:pt>
                <c:pt idx="12">
                  <c:v>2.3280000000000012</c:v>
                </c:pt>
                <c:pt idx="13">
                  <c:v>2.5380000000000011</c:v>
                </c:pt>
                <c:pt idx="14">
                  <c:v>2.7690000000000019</c:v>
                </c:pt>
                <c:pt idx="15">
                  <c:v>3.0230000000000015</c:v>
                </c:pt>
                <c:pt idx="16">
                  <c:v>3.3030000000000017</c:v>
                </c:pt>
                <c:pt idx="17">
                  <c:v>3.6050000000000022</c:v>
                </c:pt>
                <c:pt idx="18">
                  <c:v>3.9230000000000018</c:v>
                </c:pt>
                <c:pt idx="19">
                  <c:v>4.2490000000000023</c:v>
                </c:pt>
                <c:pt idx="20">
                  <c:v>4.5780000000000021</c:v>
                </c:pt>
                <c:pt idx="21">
                  <c:v>4.9060000000000024</c:v>
                </c:pt>
                <c:pt idx="22">
                  <c:v>5.2340000000000018</c:v>
                </c:pt>
                <c:pt idx="23">
                  <c:v>5.5720000000000018</c:v>
                </c:pt>
                <c:pt idx="24">
                  <c:v>5.9320000000000022</c:v>
                </c:pt>
                <c:pt idx="25">
                  <c:v>6.3290000000000033</c:v>
                </c:pt>
                <c:pt idx="26">
                  <c:v>6.7740000000000027</c:v>
                </c:pt>
                <c:pt idx="27">
                  <c:v>7.2630000000000026</c:v>
                </c:pt>
                <c:pt idx="28">
                  <c:v>7.7790000000000035</c:v>
                </c:pt>
                <c:pt idx="29">
                  <c:v>8.2910000000000039</c:v>
                </c:pt>
                <c:pt idx="30">
                  <c:v>8.7690000000000037</c:v>
                </c:pt>
                <c:pt idx="31">
                  <c:v>9.1910000000000025</c:v>
                </c:pt>
                <c:pt idx="32">
                  <c:v>9.5450000000000035</c:v>
                </c:pt>
                <c:pt idx="33">
                  <c:v>9.8350000000000044</c:v>
                </c:pt>
                <c:pt idx="34">
                  <c:v>10.085000000000004</c:v>
                </c:pt>
                <c:pt idx="35">
                  <c:v>10.333000000000006</c:v>
                </c:pt>
                <c:pt idx="36">
                  <c:v>10.622000000000003</c:v>
                </c:pt>
                <c:pt idx="37">
                  <c:v>10.988000000000003</c:v>
                </c:pt>
                <c:pt idx="38">
                  <c:v>11.444000000000004</c:v>
                </c:pt>
                <c:pt idx="39">
                  <c:v>11.992000000000003</c:v>
                </c:pt>
                <c:pt idx="40">
                  <c:v>12.635000000000005</c:v>
                </c:pt>
                <c:pt idx="41">
                  <c:v>13.389000000000003</c:v>
                </c:pt>
                <c:pt idx="42">
                  <c:v>14.285000000000005</c:v>
                </c:pt>
                <c:pt idx="43">
                  <c:v>15.357000000000005</c:v>
                </c:pt>
                <c:pt idx="44">
                  <c:v>16.627000000000002</c:v>
                </c:pt>
                <c:pt idx="45">
                  <c:v>18.095000000000002</c:v>
                </c:pt>
                <c:pt idx="46">
                  <c:v>19.687000000000001</c:v>
                </c:pt>
                <c:pt idx="47">
                  <c:v>21.297000000000001</c:v>
                </c:pt>
                <c:pt idx="48">
                  <c:v>22.914999999999999</c:v>
                </c:pt>
                <c:pt idx="49">
                  <c:v>24.45</c:v>
                </c:pt>
                <c:pt idx="50">
                  <c:v>25.82</c:v>
                </c:pt>
                <c:pt idx="51">
                  <c:v>26.969000000000001</c:v>
                </c:pt>
                <c:pt idx="52">
                  <c:v>27.869</c:v>
                </c:pt>
                <c:pt idx="53">
                  <c:v>28.52</c:v>
                </c:pt>
                <c:pt idx="54">
                  <c:v>28.952000000000002</c:v>
                </c:pt>
                <c:pt idx="55">
                  <c:v>29.219000000000001</c:v>
                </c:pt>
                <c:pt idx="56">
                  <c:v>29.379000000000001</c:v>
                </c:pt>
                <c:pt idx="57">
                  <c:v>29.466000000000001</c:v>
                </c:pt>
                <c:pt idx="58">
                  <c:v>29.486000000000001</c:v>
                </c:pt>
              </c:numCache>
            </c:numRef>
          </c:yVal>
          <c:smooth val="1"/>
        </c:ser>
        <c:ser>
          <c:idx val="0"/>
          <c:order val="18"/>
          <c:tx>
            <c:v>D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'!$G$4:$G$52</c:f>
              <c:numCache>
                <c:formatCode>General</c:formatCode>
                <c:ptCount val="49"/>
                <c:pt idx="0">
                  <c:v>0</c:v>
                </c:pt>
                <c:pt idx="1">
                  <c:v>0.10000000000000853</c:v>
                </c:pt>
                <c:pt idx="2">
                  <c:v>0.20000000000000284</c:v>
                </c:pt>
                <c:pt idx="3">
                  <c:v>0.29999999999999716</c:v>
                </c:pt>
                <c:pt idx="4">
                  <c:v>0.40000000000000568</c:v>
                </c:pt>
                <c:pt idx="5">
                  <c:v>0.5</c:v>
                </c:pt>
                <c:pt idx="6">
                  <c:v>0.60000000000000853</c:v>
                </c:pt>
                <c:pt idx="7">
                  <c:v>0.71999999999999886</c:v>
                </c:pt>
                <c:pt idx="8">
                  <c:v>0.80000000000001137</c:v>
                </c:pt>
                <c:pt idx="9">
                  <c:v>0.91999999999998749</c:v>
                </c:pt>
                <c:pt idx="10">
                  <c:v>1.0200000000000102</c:v>
                </c:pt>
                <c:pt idx="11">
                  <c:v>1.1200000000000045</c:v>
                </c:pt>
                <c:pt idx="12">
                  <c:v>1.2199999999999989</c:v>
                </c:pt>
                <c:pt idx="13">
                  <c:v>1.3200000000000074</c:v>
                </c:pt>
                <c:pt idx="14">
                  <c:v>1.4200000000000017</c:v>
                </c:pt>
                <c:pt idx="15">
                  <c:v>1.519999999999996</c:v>
                </c:pt>
                <c:pt idx="16">
                  <c:v>1.6200000000000045</c:v>
                </c:pt>
                <c:pt idx="17">
                  <c:v>1.7400000000000091</c:v>
                </c:pt>
                <c:pt idx="18">
                  <c:v>1.8400000000000034</c:v>
                </c:pt>
                <c:pt idx="19">
                  <c:v>1.9399999999999977</c:v>
                </c:pt>
                <c:pt idx="20">
                  <c:v>2.039999999999992</c:v>
                </c:pt>
                <c:pt idx="21">
                  <c:v>2.1599999999999966</c:v>
                </c:pt>
                <c:pt idx="22">
                  <c:v>2.2599999999999909</c:v>
                </c:pt>
                <c:pt idx="23">
                  <c:v>2.3599999999999994</c:v>
                </c:pt>
                <c:pt idx="24">
                  <c:v>2.480000000000004</c:v>
                </c:pt>
                <c:pt idx="25">
                  <c:v>2.5799999999999983</c:v>
                </c:pt>
                <c:pt idx="26">
                  <c:v>2.6799999999999926</c:v>
                </c:pt>
                <c:pt idx="27">
                  <c:v>2.7999999999999972</c:v>
                </c:pt>
                <c:pt idx="28">
                  <c:v>2.9000000000000057</c:v>
                </c:pt>
                <c:pt idx="29">
                  <c:v>3</c:v>
                </c:pt>
                <c:pt idx="30">
                  <c:v>3.1200000000000045</c:v>
                </c:pt>
                <c:pt idx="31">
                  <c:v>3.2199999999999989</c:v>
                </c:pt>
                <c:pt idx="32">
                  <c:v>3.3400000000000034</c:v>
                </c:pt>
                <c:pt idx="33">
                  <c:v>3.4399999999999977</c:v>
                </c:pt>
                <c:pt idx="34">
                  <c:v>3.539999999999992</c:v>
                </c:pt>
                <c:pt idx="35">
                  <c:v>3.6599999999999966</c:v>
                </c:pt>
                <c:pt idx="36">
                  <c:v>3.7600000000000051</c:v>
                </c:pt>
                <c:pt idx="37">
                  <c:v>3.8800000000000097</c:v>
                </c:pt>
                <c:pt idx="38">
                  <c:v>3.980000000000004</c:v>
                </c:pt>
                <c:pt idx="39">
                  <c:v>4.1000000000000085</c:v>
                </c:pt>
                <c:pt idx="40">
                  <c:v>4.2000000000000028</c:v>
                </c:pt>
                <c:pt idx="41">
                  <c:v>4.3200000000000074</c:v>
                </c:pt>
                <c:pt idx="42">
                  <c:v>4.4200000000000159</c:v>
                </c:pt>
                <c:pt idx="43">
                  <c:v>4.539999999999992</c:v>
                </c:pt>
                <c:pt idx="44">
                  <c:v>4.6400000000000148</c:v>
                </c:pt>
                <c:pt idx="45">
                  <c:v>4.7599999999999909</c:v>
                </c:pt>
                <c:pt idx="46">
                  <c:v>4.8599999999999994</c:v>
                </c:pt>
                <c:pt idx="47">
                  <c:v>4.980000000000004</c:v>
                </c:pt>
                <c:pt idx="48">
                  <c:v>5.1000000000000085</c:v>
                </c:pt>
              </c:numCache>
            </c:numRef>
          </c:xVal>
          <c:yVal>
            <c:numRef>
              <c:f>'Refined Data '!$H$4:$H$52</c:f>
              <c:numCache>
                <c:formatCode>General</c:formatCode>
                <c:ptCount val="49"/>
                <c:pt idx="0">
                  <c:v>0</c:v>
                </c:pt>
                <c:pt idx="1">
                  <c:v>1.5600000000000005</c:v>
                </c:pt>
                <c:pt idx="2">
                  <c:v>3.2430000000000003</c:v>
                </c:pt>
                <c:pt idx="3">
                  <c:v>5.0570000000000004</c:v>
                </c:pt>
                <c:pt idx="4">
                  <c:v>6.9750000000000014</c:v>
                </c:pt>
                <c:pt idx="5">
                  <c:v>8.9450000000000003</c:v>
                </c:pt>
                <c:pt idx="6">
                  <c:v>10.912000000000001</c:v>
                </c:pt>
                <c:pt idx="7">
                  <c:v>11.841000000000001</c:v>
                </c:pt>
                <c:pt idx="8">
                  <c:v>12.735000000000001</c:v>
                </c:pt>
                <c:pt idx="9">
                  <c:v>13.638</c:v>
                </c:pt>
                <c:pt idx="10">
                  <c:v>14.631000000000002</c:v>
                </c:pt>
                <c:pt idx="11">
                  <c:v>15.805000000000001</c:v>
                </c:pt>
                <c:pt idx="12">
                  <c:v>17.243000000000002</c:v>
                </c:pt>
                <c:pt idx="13">
                  <c:v>18.948</c:v>
                </c:pt>
                <c:pt idx="14">
                  <c:v>20.582999999999998</c:v>
                </c:pt>
                <c:pt idx="15">
                  <c:v>22.585000000000001</c:v>
                </c:pt>
                <c:pt idx="16">
                  <c:v>24.911999999999999</c:v>
                </c:pt>
                <c:pt idx="17">
                  <c:v>27.484000000000002</c:v>
                </c:pt>
                <c:pt idx="18">
                  <c:v>30.207000000000001</c:v>
                </c:pt>
                <c:pt idx="19">
                  <c:v>33</c:v>
                </c:pt>
                <c:pt idx="20">
                  <c:v>35.801000000000002</c:v>
                </c:pt>
                <c:pt idx="21">
                  <c:v>38.573999999999998</c:v>
                </c:pt>
                <c:pt idx="22">
                  <c:v>41.314999999999998</c:v>
                </c:pt>
                <c:pt idx="23">
                  <c:v>44.046999999999997</c:v>
                </c:pt>
                <c:pt idx="24">
                  <c:v>46.820999999999998</c:v>
                </c:pt>
                <c:pt idx="25">
                  <c:v>49.692</c:v>
                </c:pt>
                <c:pt idx="26">
                  <c:v>52.688000000000002</c:v>
                </c:pt>
                <c:pt idx="27">
                  <c:v>55.798999999999999</c:v>
                </c:pt>
                <c:pt idx="28">
                  <c:v>58.98</c:v>
                </c:pt>
                <c:pt idx="29">
                  <c:v>62.174999999999997</c:v>
                </c:pt>
                <c:pt idx="30">
                  <c:v>65.325000000000003</c:v>
                </c:pt>
                <c:pt idx="31">
                  <c:v>68.373000000000005</c:v>
                </c:pt>
                <c:pt idx="32">
                  <c:v>71.257000000000005</c:v>
                </c:pt>
                <c:pt idx="33">
                  <c:v>73.927999999999997</c:v>
                </c:pt>
                <c:pt idx="34">
                  <c:v>76.363</c:v>
                </c:pt>
                <c:pt idx="35">
                  <c:v>78.575000000000003</c:v>
                </c:pt>
                <c:pt idx="36">
                  <c:v>80.608999999999995</c:v>
                </c:pt>
                <c:pt idx="37">
                  <c:v>82.522999999999996</c:v>
                </c:pt>
                <c:pt idx="38">
                  <c:v>84.373999999999995</c:v>
                </c:pt>
                <c:pt idx="39">
                  <c:v>86.2</c:v>
                </c:pt>
                <c:pt idx="40">
                  <c:v>88.010999999999996</c:v>
                </c:pt>
                <c:pt idx="41">
                  <c:v>89.789000000000001</c:v>
                </c:pt>
                <c:pt idx="42">
                  <c:v>91.501999999999995</c:v>
                </c:pt>
                <c:pt idx="43">
                  <c:v>93.100999999999999</c:v>
                </c:pt>
                <c:pt idx="44">
                  <c:v>94.522999999999996</c:v>
                </c:pt>
                <c:pt idx="45">
                  <c:v>95.69</c:v>
                </c:pt>
                <c:pt idx="46">
                  <c:v>96.527000000000001</c:v>
                </c:pt>
                <c:pt idx="47">
                  <c:v>96.995000000000005</c:v>
                </c:pt>
                <c:pt idx="48">
                  <c:v>97.096000000000004</c:v>
                </c:pt>
              </c:numCache>
            </c:numRef>
          </c:yVal>
          <c:smooth val="1"/>
        </c:ser>
        <c:ser>
          <c:idx val="8"/>
          <c:order val="19"/>
          <c:tx>
            <c:v>C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'!$M$4:$M$66</c:f>
              <c:numCache>
                <c:formatCode>General</c:formatCode>
                <c:ptCount val="63"/>
                <c:pt idx="0">
                  <c:v>0</c:v>
                </c:pt>
                <c:pt idx="1">
                  <c:v>6.0000000000002274E-2</c:v>
                </c:pt>
                <c:pt idx="2">
                  <c:v>0.12000000000000455</c:v>
                </c:pt>
                <c:pt idx="3">
                  <c:v>0.18000000000000682</c:v>
                </c:pt>
                <c:pt idx="4">
                  <c:v>0.22000000000001307</c:v>
                </c:pt>
                <c:pt idx="5">
                  <c:v>0.28000000000001535</c:v>
                </c:pt>
                <c:pt idx="6">
                  <c:v>0.34000000000001762</c:v>
                </c:pt>
                <c:pt idx="7">
                  <c:v>0.4000000000000199</c:v>
                </c:pt>
                <c:pt idx="8">
                  <c:v>0.44000000000001194</c:v>
                </c:pt>
                <c:pt idx="9">
                  <c:v>0.50000000000001421</c:v>
                </c:pt>
                <c:pt idx="10">
                  <c:v>0.56000000000001648</c:v>
                </c:pt>
                <c:pt idx="11">
                  <c:v>0.62000000000001876</c:v>
                </c:pt>
                <c:pt idx="12">
                  <c:v>0.68000000000002103</c:v>
                </c:pt>
                <c:pt idx="13">
                  <c:v>0.73999999999999488</c:v>
                </c:pt>
                <c:pt idx="14">
                  <c:v>0.79999999999999716</c:v>
                </c:pt>
                <c:pt idx="15">
                  <c:v>0.84000000000001762</c:v>
                </c:pt>
                <c:pt idx="16">
                  <c:v>0.90000000000000568</c:v>
                </c:pt>
                <c:pt idx="17">
                  <c:v>0.96000000000000796</c:v>
                </c:pt>
                <c:pt idx="18">
                  <c:v>1.0200000000000102</c:v>
                </c:pt>
                <c:pt idx="19">
                  <c:v>1.0800000000000125</c:v>
                </c:pt>
                <c:pt idx="20">
                  <c:v>1.1200000000000045</c:v>
                </c:pt>
                <c:pt idx="21">
                  <c:v>1.1800000000000068</c:v>
                </c:pt>
                <c:pt idx="22">
                  <c:v>1.2400000000000091</c:v>
                </c:pt>
                <c:pt idx="23">
                  <c:v>1.3000000000000114</c:v>
                </c:pt>
                <c:pt idx="24">
                  <c:v>1.3600000000000136</c:v>
                </c:pt>
                <c:pt idx="25">
                  <c:v>1.4200000000000159</c:v>
                </c:pt>
                <c:pt idx="26">
                  <c:v>1.4800000000000182</c:v>
                </c:pt>
                <c:pt idx="27">
                  <c:v>1.5200000000000102</c:v>
                </c:pt>
                <c:pt idx="28">
                  <c:v>1.5800000000000125</c:v>
                </c:pt>
                <c:pt idx="29">
                  <c:v>1.6400000000000148</c:v>
                </c:pt>
                <c:pt idx="30">
                  <c:v>1.7000000000000028</c:v>
                </c:pt>
                <c:pt idx="31">
                  <c:v>1.7600000000000051</c:v>
                </c:pt>
                <c:pt idx="32">
                  <c:v>1.8200000000000074</c:v>
                </c:pt>
                <c:pt idx="33">
                  <c:v>1.8800000000000097</c:v>
                </c:pt>
                <c:pt idx="34">
                  <c:v>1.9400000000000119</c:v>
                </c:pt>
                <c:pt idx="35">
                  <c:v>2.0000000000000142</c:v>
                </c:pt>
                <c:pt idx="36">
                  <c:v>2.0400000000000063</c:v>
                </c:pt>
                <c:pt idx="37">
                  <c:v>2.1000000000000085</c:v>
                </c:pt>
                <c:pt idx="38">
                  <c:v>2.1600000000000108</c:v>
                </c:pt>
                <c:pt idx="39">
                  <c:v>2.2200000000000131</c:v>
                </c:pt>
                <c:pt idx="40">
                  <c:v>2.2800000000000011</c:v>
                </c:pt>
                <c:pt idx="41">
                  <c:v>2.3400000000000034</c:v>
                </c:pt>
                <c:pt idx="42">
                  <c:v>2.4000000000000057</c:v>
                </c:pt>
                <c:pt idx="43">
                  <c:v>2.460000000000008</c:v>
                </c:pt>
                <c:pt idx="44">
                  <c:v>2.5</c:v>
                </c:pt>
                <c:pt idx="45">
                  <c:v>2.5800000000000125</c:v>
                </c:pt>
                <c:pt idx="46">
                  <c:v>2.6200000000000045</c:v>
                </c:pt>
                <c:pt idx="47">
                  <c:v>2.6800000000000068</c:v>
                </c:pt>
                <c:pt idx="48">
                  <c:v>2.7400000000000091</c:v>
                </c:pt>
                <c:pt idx="49">
                  <c:v>2.8000000000000114</c:v>
                </c:pt>
                <c:pt idx="50">
                  <c:v>2.8600000000000136</c:v>
                </c:pt>
                <c:pt idx="51">
                  <c:v>2.9200000000000017</c:v>
                </c:pt>
                <c:pt idx="52">
                  <c:v>2.980000000000004</c:v>
                </c:pt>
                <c:pt idx="53">
                  <c:v>3.0400000000000063</c:v>
                </c:pt>
                <c:pt idx="54">
                  <c:v>3.1000000000000085</c:v>
                </c:pt>
                <c:pt idx="55">
                  <c:v>3.1600000000000108</c:v>
                </c:pt>
                <c:pt idx="56">
                  <c:v>3.2200000000000131</c:v>
                </c:pt>
                <c:pt idx="57">
                  <c:v>3.2600000000000051</c:v>
                </c:pt>
                <c:pt idx="58">
                  <c:v>3.3200000000000074</c:v>
                </c:pt>
                <c:pt idx="59">
                  <c:v>3.3800000000000097</c:v>
                </c:pt>
                <c:pt idx="60">
                  <c:v>3.4400000000000119</c:v>
                </c:pt>
                <c:pt idx="61">
                  <c:v>3.5000000000000142</c:v>
                </c:pt>
                <c:pt idx="62">
                  <c:v>3.5600000000000023</c:v>
                </c:pt>
              </c:numCache>
            </c:numRef>
          </c:xVal>
          <c:yVal>
            <c:numRef>
              <c:f>'Refined Data '!$N$4:$N$66</c:f>
              <c:numCache>
                <c:formatCode>General</c:formatCode>
                <c:ptCount val="63"/>
                <c:pt idx="0">
                  <c:v>0</c:v>
                </c:pt>
                <c:pt idx="1">
                  <c:v>3.5000000000000142E-2</c:v>
                </c:pt>
                <c:pt idx="2">
                  <c:v>0.38500000000000156</c:v>
                </c:pt>
                <c:pt idx="3">
                  <c:v>1.093</c:v>
                </c:pt>
                <c:pt idx="4">
                  <c:v>2.1960000000000006</c:v>
                </c:pt>
                <c:pt idx="5">
                  <c:v>3.7250000000000005</c:v>
                </c:pt>
                <c:pt idx="6">
                  <c:v>5.6950000000000003</c:v>
                </c:pt>
                <c:pt idx="7">
                  <c:v>8.1050000000000004</c:v>
                </c:pt>
                <c:pt idx="8">
                  <c:v>10.929</c:v>
                </c:pt>
                <c:pt idx="9">
                  <c:v>14.121</c:v>
                </c:pt>
                <c:pt idx="10">
                  <c:v>17.621000000000002</c:v>
                </c:pt>
                <c:pt idx="11">
                  <c:v>21.353000000000002</c:v>
                </c:pt>
                <c:pt idx="12">
                  <c:v>25.234000000000002</c:v>
                </c:pt>
                <c:pt idx="13">
                  <c:v>29.181000000000001</c:v>
                </c:pt>
                <c:pt idx="14">
                  <c:v>33.121000000000002</c:v>
                </c:pt>
                <c:pt idx="15">
                  <c:v>36.993000000000002</c:v>
                </c:pt>
                <c:pt idx="16">
                  <c:v>40.743000000000002</c:v>
                </c:pt>
                <c:pt idx="17">
                  <c:v>44.319000000000003</c:v>
                </c:pt>
                <c:pt idx="18">
                  <c:v>47.677999999999997</c:v>
                </c:pt>
                <c:pt idx="19">
                  <c:v>50.792000000000002</c:v>
                </c:pt>
                <c:pt idx="20">
                  <c:v>53.649000000000001</c:v>
                </c:pt>
                <c:pt idx="21">
                  <c:v>56.248000000000005</c:v>
                </c:pt>
                <c:pt idx="22">
                  <c:v>58.599999999999994</c:v>
                </c:pt>
                <c:pt idx="23">
                  <c:v>60.730000000000004</c:v>
                </c:pt>
                <c:pt idx="24">
                  <c:v>62.677999999999997</c:v>
                </c:pt>
                <c:pt idx="25">
                  <c:v>64.501999999999995</c:v>
                </c:pt>
                <c:pt idx="26">
                  <c:v>66.269000000000005</c:v>
                </c:pt>
                <c:pt idx="27">
                  <c:v>68.042000000000002</c:v>
                </c:pt>
                <c:pt idx="28">
                  <c:v>69.864000000000004</c:v>
                </c:pt>
                <c:pt idx="29">
                  <c:v>71.766000000000005</c:v>
                </c:pt>
                <c:pt idx="30">
                  <c:v>73.766999999999996</c:v>
                </c:pt>
                <c:pt idx="31">
                  <c:v>75.87299999999999</c:v>
                </c:pt>
                <c:pt idx="32">
                  <c:v>78.070999999999998</c:v>
                </c:pt>
                <c:pt idx="33">
                  <c:v>80.331000000000003</c:v>
                </c:pt>
                <c:pt idx="34">
                  <c:v>82.616</c:v>
                </c:pt>
                <c:pt idx="35">
                  <c:v>84.885999999999996</c:v>
                </c:pt>
                <c:pt idx="36">
                  <c:v>87.1</c:v>
                </c:pt>
                <c:pt idx="37">
                  <c:v>89.218999999999994</c:v>
                </c:pt>
                <c:pt idx="38">
                  <c:v>91.203000000000003</c:v>
                </c:pt>
                <c:pt idx="39">
                  <c:v>93.015000000000001</c:v>
                </c:pt>
                <c:pt idx="40">
                  <c:v>94.617999999999995</c:v>
                </c:pt>
                <c:pt idx="41">
                  <c:v>95.980999999999995</c:v>
                </c:pt>
                <c:pt idx="42">
                  <c:v>97.087000000000003</c:v>
                </c:pt>
                <c:pt idx="43">
                  <c:v>97.929999999999993</c:v>
                </c:pt>
                <c:pt idx="44">
                  <c:v>98.512999999999991</c:v>
                </c:pt>
                <c:pt idx="45">
                  <c:v>98.841999999999999</c:v>
                </c:pt>
                <c:pt idx="46">
                  <c:v>98.942999999999998</c:v>
                </c:pt>
                <c:pt idx="47">
                  <c:v>98.861000000000004</c:v>
                </c:pt>
                <c:pt idx="48">
                  <c:v>98.667000000000002</c:v>
                </c:pt>
                <c:pt idx="49">
                  <c:v>98.441999999999993</c:v>
                </c:pt>
                <c:pt idx="50">
                  <c:v>98.268999999999991</c:v>
                </c:pt>
                <c:pt idx="51">
                  <c:v>98.218999999999994</c:v>
                </c:pt>
                <c:pt idx="52">
                  <c:v>98.349000000000004</c:v>
                </c:pt>
                <c:pt idx="53">
                  <c:v>98.695999999999998</c:v>
                </c:pt>
                <c:pt idx="54">
                  <c:v>99.27</c:v>
                </c:pt>
                <c:pt idx="55">
                  <c:v>100.05499999999999</c:v>
                </c:pt>
                <c:pt idx="56">
                  <c:v>101.002</c:v>
                </c:pt>
                <c:pt idx="57">
                  <c:v>102.042</c:v>
                </c:pt>
                <c:pt idx="58">
                  <c:v>103.096</c:v>
                </c:pt>
                <c:pt idx="59">
                  <c:v>104.087</c:v>
                </c:pt>
                <c:pt idx="60">
                  <c:v>104.93899999999999</c:v>
                </c:pt>
                <c:pt idx="61">
                  <c:v>105.578</c:v>
                </c:pt>
                <c:pt idx="62">
                  <c:v>105.928</c:v>
                </c:pt>
              </c:numCache>
            </c:numRef>
          </c:yVal>
          <c:smooth val="1"/>
        </c:ser>
        <c:ser>
          <c:idx val="1"/>
          <c:order val="20"/>
          <c:tx>
            <c:v>C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'!$P$4:$P$60</c:f>
              <c:numCache>
                <c:formatCode>General</c:formatCode>
                <c:ptCount val="57"/>
                <c:pt idx="0">
                  <c:v>0</c:v>
                </c:pt>
                <c:pt idx="1">
                  <c:v>6.0000000000002274E-2</c:v>
                </c:pt>
                <c:pt idx="2">
                  <c:v>0.14000000000001478</c:v>
                </c:pt>
                <c:pt idx="3">
                  <c:v>0.20000000000000284</c:v>
                </c:pt>
                <c:pt idx="4">
                  <c:v>0.28000000000001535</c:v>
                </c:pt>
                <c:pt idx="5">
                  <c:v>0.34000000000001762</c:v>
                </c:pt>
                <c:pt idx="6">
                  <c:v>0.4000000000000199</c:v>
                </c:pt>
                <c:pt idx="7">
                  <c:v>0.48000000000000398</c:v>
                </c:pt>
                <c:pt idx="8">
                  <c:v>0.54000000000000625</c:v>
                </c:pt>
                <c:pt idx="9">
                  <c:v>0.62000000000001876</c:v>
                </c:pt>
                <c:pt idx="10">
                  <c:v>0.68000000000000682</c:v>
                </c:pt>
                <c:pt idx="11">
                  <c:v>0.74000000000000909</c:v>
                </c:pt>
                <c:pt idx="12">
                  <c:v>0.8200000000000216</c:v>
                </c:pt>
                <c:pt idx="13">
                  <c:v>0.88000000000002387</c:v>
                </c:pt>
                <c:pt idx="14">
                  <c:v>0.96000000000000796</c:v>
                </c:pt>
                <c:pt idx="15">
                  <c:v>1.0200000000000102</c:v>
                </c:pt>
                <c:pt idx="16">
                  <c:v>1.0800000000000125</c:v>
                </c:pt>
                <c:pt idx="17">
                  <c:v>1.1599999999999966</c:v>
                </c:pt>
                <c:pt idx="18">
                  <c:v>1.2199999999999989</c:v>
                </c:pt>
                <c:pt idx="19">
                  <c:v>1.3000000000000114</c:v>
                </c:pt>
                <c:pt idx="20">
                  <c:v>1.3600000000000136</c:v>
                </c:pt>
                <c:pt idx="21">
                  <c:v>1.4200000000000159</c:v>
                </c:pt>
                <c:pt idx="22">
                  <c:v>1.5000000000000142</c:v>
                </c:pt>
                <c:pt idx="23">
                  <c:v>1.5600000000000165</c:v>
                </c:pt>
                <c:pt idx="24">
                  <c:v>1.6400000000000006</c:v>
                </c:pt>
                <c:pt idx="25">
                  <c:v>1.7000000000000028</c:v>
                </c:pt>
                <c:pt idx="26">
                  <c:v>1.7600000000000051</c:v>
                </c:pt>
                <c:pt idx="27">
                  <c:v>1.8400000000000176</c:v>
                </c:pt>
                <c:pt idx="28">
                  <c:v>1.9000000000000057</c:v>
                </c:pt>
                <c:pt idx="29">
                  <c:v>1.9800000000000182</c:v>
                </c:pt>
                <c:pt idx="30">
                  <c:v>2.0400000000000205</c:v>
                </c:pt>
                <c:pt idx="31">
                  <c:v>2.1200000000000045</c:v>
                </c:pt>
                <c:pt idx="32">
                  <c:v>2.1800000000000068</c:v>
                </c:pt>
                <c:pt idx="33">
                  <c:v>2.2600000000000193</c:v>
                </c:pt>
                <c:pt idx="34">
                  <c:v>2.3200000000000216</c:v>
                </c:pt>
                <c:pt idx="35">
                  <c:v>2.4000000000000057</c:v>
                </c:pt>
                <c:pt idx="36">
                  <c:v>2.460000000000008</c:v>
                </c:pt>
                <c:pt idx="37">
                  <c:v>2.5200000000000102</c:v>
                </c:pt>
                <c:pt idx="38">
                  <c:v>2.6000000000000085</c:v>
                </c:pt>
                <c:pt idx="39">
                  <c:v>2.6600000000000108</c:v>
                </c:pt>
                <c:pt idx="40">
                  <c:v>2.7400000000000091</c:v>
                </c:pt>
                <c:pt idx="41">
                  <c:v>2.8000000000000114</c:v>
                </c:pt>
                <c:pt idx="42">
                  <c:v>2.8800000000000097</c:v>
                </c:pt>
                <c:pt idx="43">
                  <c:v>2.9400000000000119</c:v>
                </c:pt>
                <c:pt idx="44">
                  <c:v>3.0200000000000102</c:v>
                </c:pt>
                <c:pt idx="45">
                  <c:v>3.0800000000000125</c:v>
                </c:pt>
                <c:pt idx="46">
                  <c:v>3.1600000000000108</c:v>
                </c:pt>
                <c:pt idx="47">
                  <c:v>3.2200000000000131</c:v>
                </c:pt>
                <c:pt idx="48">
                  <c:v>3.3000000000000114</c:v>
                </c:pt>
                <c:pt idx="49">
                  <c:v>3.3600000000000136</c:v>
                </c:pt>
                <c:pt idx="50">
                  <c:v>3.4400000000000261</c:v>
                </c:pt>
                <c:pt idx="51">
                  <c:v>3.5</c:v>
                </c:pt>
                <c:pt idx="52">
                  <c:v>3.5800000000000125</c:v>
                </c:pt>
                <c:pt idx="53">
                  <c:v>3.6400000000000148</c:v>
                </c:pt>
                <c:pt idx="54">
                  <c:v>3.7199999999999989</c:v>
                </c:pt>
                <c:pt idx="55">
                  <c:v>3.7800000000000011</c:v>
                </c:pt>
                <c:pt idx="56">
                  <c:v>3.8400000000000034</c:v>
                </c:pt>
              </c:numCache>
            </c:numRef>
          </c:xVal>
          <c:yVal>
            <c:numRef>
              <c:f>'Refined Data '!$Q$4:$Q$60</c:f>
              <c:numCache>
                <c:formatCode>General</c:formatCode>
                <c:ptCount val="57"/>
                <c:pt idx="0">
                  <c:v>0</c:v>
                </c:pt>
                <c:pt idx="1">
                  <c:v>7.4000000000000732E-2</c:v>
                </c:pt>
                <c:pt idx="2">
                  <c:v>0.18100000000000005</c:v>
                </c:pt>
                <c:pt idx="3">
                  <c:v>0.35800000000000054</c:v>
                </c:pt>
                <c:pt idx="4">
                  <c:v>0.64300000000000068</c:v>
                </c:pt>
                <c:pt idx="5">
                  <c:v>1.0700000000000003</c:v>
                </c:pt>
                <c:pt idx="6">
                  <c:v>1.6700000000000008</c:v>
                </c:pt>
                <c:pt idx="7">
                  <c:v>2.4620000000000006</c:v>
                </c:pt>
                <c:pt idx="8">
                  <c:v>3.45</c:v>
                </c:pt>
                <c:pt idx="9">
                  <c:v>4.6260000000000012</c:v>
                </c:pt>
                <c:pt idx="10">
                  <c:v>5.968</c:v>
                </c:pt>
                <c:pt idx="11">
                  <c:v>7.4489999999999998</c:v>
                </c:pt>
                <c:pt idx="12">
                  <c:v>9.0389999999999997</c:v>
                </c:pt>
                <c:pt idx="13">
                  <c:v>10.706</c:v>
                </c:pt>
                <c:pt idx="14">
                  <c:v>12.430000000000001</c:v>
                </c:pt>
                <c:pt idx="15">
                  <c:v>14.193</c:v>
                </c:pt>
                <c:pt idx="16">
                  <c:v>15.991999999999999</c:v>
                </c:pt>
                <c:pt idx="17">
                  <c:v>17.826999999999998</c:v>
                </c:pt>
                <c:pt idx="18">
                  <c:v>19.709000000000003</c:v>
                </c:pt>
                <c:pt idx="19">
                  <c:v>21.643000000000001</c:v>
                </c:pt>
                <c:pt idx="20">
                  <c:v>23.630000000000003</c:v>
                </c:pt>
                <c:pt idx="21">
                  <c:v>25.668999999999997</c:v>
                </c:pt>
                <c:pt idx="22">
                  <c:v>27.758000000000003</c:v>
                </c:pt>
                <c:pt idx="23">
                  <c:v>29.902999999999999</c:v>
                </c:pt>
                <c:pt idx="24">
                  <c:v>32.105000000000004</c:v>
                </c:pt>
                <c:pt idx="25">
                  <c:v>34.363</c:v>
                </c:pt>
                <c:pt idx="26">
                  <c:v>36.68</c:v>
                </c:pt>
                <c:pt idx="27">
                  <c:v>39.059000000000005</c:v>
                </c:pt>
                <c:pt idx="28">
                  <c:v>41.503</c:v>
                </c:pt>
                <c:pt idx="29">
                  <c:v>44.012</c:v>
                </c:pt>
                <c:pt idx="30">
                  <c:v>46.587000000000003</c:v>
                </c:pt>
                <c:pt idx="31">
                  <c:v>49.222999999999999</c:v>
                </c:pt>
                <c:pt idx="32">
                  <c:v>51.904000000000003</c:v>
                </c:pt>
                <c:pt idx="33">
                  <c:v>54.606999999999999</c:v>
                </c:pt>
                <c:pt idx="34">
                  <c:v>57.306000000000004</c:v>
                </c:pt>
                <c:pt idx="35">
                  <c:v>59.984999999999999</c:v>
                </c:pt>
                <c:pt idx="36">
                  <c:v>62.629000000000005</c:v>
                </c:pt>
                <c:pt idx="37">
                  <c:v>65.222999999999999</c:v>
                </c:pt>
                <c:pt idx="38">
                  <c:v>67.757999999999996</c:v>
                </c:pt>
                <c:pt idx="39">
                  <c:v>70.228999999999999</c:v>
                </c:pt>
                <c:pt idx="40">
                  <c:v>72.623999999999995</c:v>
                </c:pt>
                <c:pt idx="41">
                  <c:v>74.927000000000007</c:v>
                </c:pt>
                <c:pt idx="42">
                  <c:v>77.114000000000004</c:v>
                </c:pt>
                <c:pt idx="43">
                  <c:v>79.17</c:v>
                </c:pt>
                <c:pt idx="44">
                  <c:v>81.084000000000003</c:v>
                </c:pt>
                <c:pt idx="45">
                  <c:v>82.850000000000009</c:v>
                </c:pt>
                <c:pt idx="46">
                  <c:v>84.463999999999999</c:v>
                </c:pt>
                <c:pt idx="47">
                  <c:v>85.924999999999997</c:v>
                </c:pt>
                <c:pt idx="48">
                  <c:v>87.234999999999999</c:v>
                </c:pt>
                <c:pt idx="49">
                  <c:v>88.393000000000001</c:v>
                </c:pt>
                <c:pt idx="50">
                  <c:v>89.400999999999996</c:v>
                </c:pt>
                <c:pt idx="51">
                  <c:v>90.259</c:v>
                </c:pt>
                <c:pt idx="52">
                  <c:v>90.971000000000004</c:v>
                </c:pt>
                <c:pt idx="53">
                  <c:v>91.540999999999997</c:v>
                </c:pt>
                <c:pt idx="54">
                  <c:v>91.966000000000008</c:v>
                </c:pt>
                <c:pt idx="55">
                  <c:v>92.245000000000005</c:v>
                </c:pt>
                <c:pt idx="56">
                  <c:v>92.381</c:v>
                </c:pt>
              </c:numCache>
            </c:numRef>
          </c:yVal>
          <c:smooth val="1"/>
        </c:ser>
        <c:ser>
          <c:idx val="3"/>
          <c:order val="21"/>
          <c:tx>
            <c:v>G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'!$S$4:$S$69</c:f>
              <c:numCache>
                <c:formatCode>General</c:formatCode>
                <c:ptCount val="66"/>
                <c:pt idx="0">
                  <c:v>0</c:v>
                </c:pt>
                <c:pt idx="1">
                  <c:v>8.0000000000012506E-2</c:v>
                </c:pt>
                <c:pt idx="2">
                  <c:v>0.18000000000000682</c:v>
                </c:pt>
                <c:pt idx="3">
                  <c:v>0.26000000000000512</c:v>
                </c:pt>
                <c:pt idx="4">
                  <c:v>0.35999999999999943</c:v>
                </c:pt>
                <c:pt idx="5">
                  <c:v>0.44000000000001194</c:v>
                </c:pt>
                <c:pt idx="6">
                  <c:v>0.54000000000000625</c:v>
                </c:pt>
                <c:pt idx="7">
                  <c:v>0.62000000000000455</c:v>
                </c:pt>
                <c:pt idx="8">
                  <c:v>0.72000000000001307</c:v>
                </c:pt>
                <c:pt idx="9">
                  <c:v>0.80000000000001137</c:v>
                </c:pt>
                <c:pt idx="10">
                  <c:v>0.90000000000000568</c:v>
                </c:pt>
                <c:pt idx="11">
                  <c:v>0.98000000000001819</c:v>
                </c:pt>
                <c:pt idx="12">
                  <c:v>1.0800000000000125</c:v>
                </c:pt>
                <c:pt idx="13">
                  <c:v>1.1400000000000148</c:v>
                </c:pt>
                <c:pt idx="14">
                  <c:v>1.2199999999999989</c:v>
                </c:pt>
                <c:pt idx="15">
                  <c:v>1.2800000000000011</c:v>
                </c:pt>
                <c:pt idx="16">
                  <c:v>1.3600000000000136</c:v>
                </c:pt>
                <c:pt idx="17">
                  <c:v>1.460000000000008</c:v>
                </c:pt>
                <c:pt idx="18">
                  <c:v>1.5600000000000023</c:v>
                </c:pt>
                <c:pt idx="19">
                  <c:v>1.6400000000000006</c:v>
                </c:pt>
                <c:pt idx="20">
                  <c:v>1.7399999999999949</c:v>
                </c:pt>
                <c:pt idx="21">
                  <c:v>1.8400000000000034</c:v>
                </c:pt>
                <c:pt idx="22">
                  <c:v>1.9200000000000017</c:v>
                </c:pt>
                <c:pt idx="23">
                  <c:v>2.0200000000000102</c:v>
                </c:pt>
                <c:pt idx="24">
                  <c:v>2.1200000000000045</c:v>
                </c:pt>
                <c:pt idx="25">
                  <c:v>2.2000000000000171</c:v>
                </c:pt>
                <c:pt idx="26">
                  <c:v>2.3000000000000114</c:v>
                </c:pt>
                <c:pt idx="27">
                  <c:v>2.4000000000000057</c:v>
                </c:pt>
                <c:pt idx="28">
                  <c:v>2.5</c:v>
                </c:pt>
                <c:pt idx="29">
                  <c:v>2.5800000000000125</c:v>
                </c:pt>
                <c:pt idx="30">
                  <c:v>2.6800000000000068</c:v>
                </c:pt>
                <c:pt idx="31">
                  <c:v>2.7733333333333547</c:v>
                </c:pt>
                <c:pt idx="32">
                  <c:v>2.8733333333333491</c:v>
                </c:pt>
                <c:pt idx="33">
                  <c:v>2.9533333333333616</c:v>
                </c:pt>
                <c:pt idx="34">
                  <c:v>3.0533333333333559</c:v>
                </c:pt>
                <c:pt idx="35">
                  <c:v>3.1533333333333502</c:v>
                </c:pt>
                <c:pt idx="36">
                  <c:v>3.2533333333333587</c:v>
                </c:pt>
                <c:pt idx="37">
                  <c:v>3.333333333333357</c:v>
                </c:pt>
                <c:pt idx="38">
                  <c:v>3.4333333333333655</c:v>
                </c:pt>
                <c:pt idx="39">
                  <c:v>3.5333333333333599</c:v>
                </c:pt>
                <c:pt idx="40">
                  <c:v>3.6333333333333542</c:v>
                </c:pt>
                <c:pt idx="41">
                  <c:v>3.7333333333333485</c:v>
                </c:pt>
                <c:pt idx="42">
                  <c:v>3.7533333333333587</c:v>
                </c:pt>
                <c:pt idx="43">
                  <c:v>3.8333333333333428</c:v>
                </c:pt>
                <c:pt idx="44">
                  <c:v>3.9333333333333513</c:v>
                </c:pt>
                <c:pt idx="45">
                  <c:v>4.0333333333333456</c:v>
                </c:pt>
                <c:pt idx="46">
                  <c:v>4.0533333333333559</c:v>
                </c:pt>
                <c:pt idx="47">
                  <c:v>4.1533333333333502</c:v>
                </c:pt>
                <c:pt idx="48">
                  <c:v>4.2533333333333445</c:v>
                </c:pt>
                <c:pt idx="49">
                  <c:v>4.353333333333353</c:v>
                </c:pt>
                <c:pt idx="50">
                  <c:v>4.4333333333333513</c:v>
                </c:pt>
                <c:pt idx="51">
                  <c:v>4.4533333333333474</c:v>
                </c:pt>
                <c:pt idx="52">
                  <c:v>4.5533333333333559</c:v>
                </c:pt>
                <c:pt idx="53">
                  <c:v>4.6533333333333644</c:v>
                </c:pt>
                <c:pt idx="54">
                  <c:v>4.7533333333333587</c:v>
                </c:pt>
                <c:pt idx="55">
                  <c:v>4.7733333333333405</c:v>
                </c:pt>
                <c:pt idx="56">
                  <c:v>4.8733333333333633</c:v>
                </c:pt>
                <c:pt idx="57">
                  <c:v>4.9733333333333576</c:v>
                </c:pt>
                <c:pt idx="58">
                  <c:v>5.0533333333333417</c:v>
                </c:pt>
                <c:pt idx="59">
                  <c:v>5.1533333333333502</c:v>
                </c:pt>
                <c:pt idx="60">
                  <c:v>5.2133333333333525</c:v>
                </c:pt>
                <c:pt idx="61">
                  <c:v>5.3133333333333468</c:v>
                </c:pt>
                <c:pt idx="62">
                  <c:v>5.4133333333333411</c:v>
                </c:pt>
                <c:pt idx="63">
                  <c:v>5.5133333333333638</c:v>
                </c:pt>
                <c:pt idx="64">
                  <c:v>5.6133333333333582</c:v>
                </c:pt>
                <c:pt idx="65">
                  <c:v>5.7133333333333525</c:v>
                </c:pt>
              </c:numCache>
            </c:numRef>
          </c:xVal>
          <c:yVal>
            <c:numRef>
              <c:f>'Refined Data '!$T$4:$T$69</c:f>
              <c:numCache>
                <c:formatCode>General</c:formatCode>
                <c:ptCount val="66"/>
                <c:pt idx="0">
                  <c:v>0</c:v>
                </c:pt>
                <c:pt idx="1">
                  <c:v>0.17500000000000027</c:v>
                </c:pt>
                <c:pt idx="2">
                  <c:v>0.36400000000000032</c:v>
                </c:pt>
                <c:pt idx="3">
                  <c:v>0.63300000000000001</c:v>
                </c:pt>
                <c:pt idx="4">
                  <c:v>1.0650000000000004</c:v>
                </c:pt>
                <c:pt idx="5">
                  <c:v>1.7320000000000002</c:v>
                </c:pt>
                <c:pt idx="6">
                  <c:v>2.67</c:v>
                </c:pt>
                <c:pt idx="7">
                  <c:v>3.8720000000000003</c:v>
                </c:pt>
                <c:pt idx="8">
                  <c:v>5.2990000000000004</c:v>
                </c:pt>
                <c:pt idx="9">
                  <c:v>6.8970000000000002</c:v>
                </c:pt>
                <c:pt idx="10">
                  <c:v>8.620000000000001</c:v>
                </c:pt>
                <c:pt idx="11">
                  <c:v>10.440999999999999</c:v>
                </c:pt>
                <c:pt idx="12">
                  <c:v>12.353</c:v>
                </c:pt>
                <c:pt idx="13">
                  <c:v>14.358000000000001</c:v>
                </c:pt>
                <c:pt idx="14">
                  <c:v>16.47</c:v>
                </c:pt>
                <c:pt idx="15">
                  <c:v>18.722999999999999</c:v>
                </c:pt>
                <c:pt idx="16">
                  <c:v>21.173000000000002</c:v>
                </c:pt>
                <c:pt idx="17">
                  <c:v>23.885000000000002</c:v>
                </c:pt>
                <c:pt idx="18">
                  <c:v>26.896999999999998</c:v>
                </c:pt>
                <c:pt idx="19">
                  <c:v>30.21</c:v>
                </c:pt>
                <c:pt idx="20">
                  <c:v>33.778999999999996</c:v>
                </c:pt>
                <c:pt idx="21">
                  <c:v>37.539000000000001</c:v>
                </c:pt>
                <c:pt idx="22">
                  <c:v>41.436999999999998</c:v>
                </c:pt>
                <c:pt idx="23">
                  <c:v>45.456000000000003</c:v>
                </c:pt>
                <c:pt idx="24">
                  <c:v>49.619</c:v>
                </c:pt>
                <c:pt idx="25">
                  <c:v>53.974000000000004</c:v>
                </c:pt>
                <c:pt idx="26">
                  <c:v>58.572000000000003</c:v>
                </c:pt>
                <c:pt idx="27">
                  <c:v>63.44</c:v>
                </c:pt>
                <c:pt idx="28">
                  <c:v>68.570999999999998</c:v>
                </c:pt>
                <c:pt idx="29">
                  <c:v>73.915000000000006</c:v>
                </c:pt>
                <c:pt idx="30">
                  <c:v>79.388000000000005</c:v>
                </c:pt>
                <c:pt idx="31">
                  <c:v>84.884</c:v>
                </c:pt>
                <c:pt idx="32">
                  <c:v>90.308000000000007</c:v>
                </c:pt>
                <c:pt idx="33">
                  <c:v>95.591999999999999</c:v>
                </c:pt>
                <c:pt idx="34">
                  <c:v>100.709</c:v>
                </c:pt>
                <c:pt idx="35">
                  <c:v>105.652</c:v>
                </c:pt>
                <c:pt idx="36">
                  <c:v>110.41800000000001</c:v>
                </c:pt>
                <c:pt idx="37">
                  <c:v>114.99000000000001</c:v>
                </c:pt>
                <c:pt idx="38">
                  <c:v>119.351</c:v>
                </c:pt>
                <c:pt idx="39">
                  <c:v>123.503</c:v>
                </c:pt>
                <c:pt idx="40">
                  <c:v>127.46900000000001</c:v>
                </c:pt>
                <c:pt idx="41">
                  <c:v>131.29</c:v>
                </c:pt>
                <c:pt idx="42">
                  <c:v>135.00799999999998</c:v>
                </c:pt>
                <c:pt idx="43">
                  <c:v>138.65099999999998</c:v>
                </c:pt>
                <c:pt idx="44">
                  <c:v>142.23099999999999</c:v>
                </c:pt>
                <c:pt idx="45">
                  <c:v>145.761</c:v>
                </c:pt>
                <c:pt idx="46">
                  <c:v>149.267</c:v>
                </c:pt>
                <c:pt idx="47">
                  <c:v>152.78899999999999</c:v>
                </c:pt>
                <c:pt idx="48">
                  <c:v>156.369</c:v>
                </c:pt>
                <c:pt idx="49">
                  <c:v>160.03199999999998</c:v>
                </c:pt>
                <c:pt idx="50">
                  <c:v>163.77599999999998</c:v>
                </c:pt>
                <c:pt idx="51">
                  <c:v>167.58599999999998</c:v>
                </c:pt>
                <c:pt idx="52">
                  <c:v>171.453</c:v>
                </c:pt>
                <c:pt idx="53">
                  <c:v>175.36999999999998</c:v>
                </c:pt>
                <c:pt idx="54">
                  <c:v>179.33099999999999</c:v>
                </c:pt>
                <c:pt idx="55">
                  <c:v>183.315</c:v>
                </c:pt>
                <c:pt idx="56">
                  <c:v>187.285</c:v>
                </c:pt>
                <c:pt idx="57">
                  <c:v>191.18699999999998</c:v>
                </c:pt>
                <c:pt idx="58">
                  <c:v>194.94399999999999</c:v>
                </c:pt>
                <c:pt idx="59">
                  <c:v>198.459</c:v>
                </c:pt>
                <c:pt idx="60">
                  <c:v>201.62599999999998</c:v>
                </c:pt>
                <c:pt idx="61">
                  <c:v>204.33699999999999</c:v>
                </c:pt>
                <c:pt idx="62">
                  <c:v>206.505</c:v>
                </c:pt>
                <c:pt idx="63">
                  <c:v>208.065</c:v>
                </c:pt>
                <c:pt idx="64">
                  <c:v>208.98999999999998</c:v>
                </c:pt>
                <c:pt idx="65">
                  <c:v>209.28799999999998</c:v>
                </c:pt>
              </c:numCache>
            </c:numRef>
          </c:yVal>
          <c:smooth val="1"/>
        </c:ser>
        <c:ser>
          <c:idx val="4"/>
          <c:order val="22"/>
          <c:tx>
            <c:v>G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'!$V$4:$V$45</c:f>
              <c:numCache>
                <c:formatCode>General</c:formatCode>
                <c:ptCount val="42"/>
                <c:pt idx="0">
                  <c:v>0</c:v>
                </c:pt>
                <c:pt idx="1">
                  <c:v>7.9999999999998295E-2</c:v>
                </c:pt>
                <c:pt idx="2">
                  <c:v>0.17999999999999261</c:v>
                </c:pt>
                <c:pt idx="3">
                  <c:v>0.26000000000000512</c:v>
                </c:pt>
                <c:pt idx="4">
                  <c:v>0.34000000000000341</c:v>
                </c:pt>
                <c:pt idx="5">
                  <c:v>0.43999999999999773</c:v>
                </c:pt>
                <c:pt idx="6">
                  <c:v>0.51999999999999602</c:v>
                </c:pt>
                <c:pt idx="7">
                  <c:v>0.59999999999999432</c:v>
                </c:pt>
                <c:pt idx="8">
                  <c:v>0.70000000000000284</c:v>
                </c:pt>
                <c:pt idx="9">
                  <c:v>0.78000000000000114</c:v>
                </c:pt>
                <c:pt idx="10">
                  <c:v>0.85999999999999943</c:v>
                </c:pt>
                <c:pt idx="11">
                  <c:v>0.96000000000000796</c:v>
                </c:pt>
                <c:pt idx="12">
                  <c:v>1.0400000000000063</c:v>
                </c:pt>
                <c:pt idx="13">
                  <c:v>1.1400000000000006</c:v>
                </c:pt>
                <c:pt idx="14">
                  <c:v>1.2199999999999989</c:v>
                </c:pt>
                <c:pt idx="15">
                  <c:v>1.3199999999999932</c:v>
                </c:pt>
                <c:pt idx="16">
                  <c:v>1.3999999999999915</c:v>
                </c:pt>
                <c:pt idx="17">
                  <c:v>1.4599999999999937</c:v>
                </c:pt>
                <c:pt idx="18">
                  <c:v>1.5400000000000063</c:v>
                </c:pt>
                <c:pt idx="19">
                  <c:v>1.6400000000000006</c:v>
                </c:pt>
                <c:pt idx="20">
                  <c:v>1.7199999999999989</c:v>
                </c:pt>
                <c:pt idx="21">
                  <c:v>1.8199999999999932</c:v>
                </c:pt>
                <c:pt idx="22">
                  <c:v>1.8999999999999915</c:v>
                </c:pt>
                <c:pt idx="23">
                  <c:v>1.9200000000000017</c:v>
                </c:pt>
                <c:pt idx="24">
                  <c:v>2</c:v>
                </c:pt>
                <c:pt idx="25">
                  <c:v>2.1000000000000085</c:v>
                </c:pt>
                <c:pt idx="26">
                  <c:v>2.1800000000000068</c:v>
                </c:pt>
                <c:pt idx="27">
                  <c:v>2.2800000000000011</c:v>
                </c:pt>
                <c:pt idx="28">
                  <c:v>2.3799999999999955</c:v>
                </c:pt>
                <c:pt idx="29">
                  <c:v>2.4599999999999937</c:v>
                </c:pt>
                <c:pt idx="30">
                  <c:v>2.5599999999999881</c:v>
                </c:pt>
                <c:pt idx="31">
                  <c:v>2.6599999999999966</c:v>
                </c:pt>
                <c:pt idx="32">
                  <c:v>2.7399999999999949</c:v>
                </c:pt>
                <c:pt idx="33">
                  <c:v>2.8400000000000034</c:v>
                </c:pt>
                <c:pt idx="34">
                  <c:v>2.8599999999999994</c:v>
                </c:pt>
                <c:pt idx="35">
                  <c:v>2.9399999999999977</c:v>
                </c:pt>
                <c:pt idx="36">
                  <c:v>3.039999999999992</c:v>
                </c:pt>
                <c:pt idx="37">
                  <c:v>3.1400000000000006</c:v>
                </c:pt>
                <c:pt idx="38">
                  <c:v>3.2199999999999989</c:v>
                </c:pt>
                <c:pt idx="39">
                  <c:v>3.2800000000000011</c:v>
                </c:pt>
                <c:pt idx="40">
                  <c:v>3.3800000000000097</c:v>
                </c:pt>
                <c:pt idx="41">
                  <c:v>3.460000000000008</c:v>
                </c:pt>
              </c:numCache>
            </c:numRef>
          </c:xVal>
          <c:yVal>
            <c:numRef>
              <c:f>'Refined Data '!$W$4:$W$45</c:f>
              <c:numCache>
                <c:formatCode>General</c:formatCode>
                <c:ptCount val="42"/>
                <c:pt idx="0">
                  <c:v>0</c:v>
                </c:pt>
                <c:pt idx="1">
                  <c:v>9.9999999999944578E-4</c:v>
                </c:pt>
                <c:pt idx="2">
                  <c:v>8.1999999999999851E-2</c:v>
                </c:pt>
                <c:pt idx="3">
                  <c:v>0.26600000000000001</c:v>
                </c:pt>
                <c:pt idx="4">
                  <c:v>0.58800000000000008</c:v>
                </c:pt>
                <c:pt idx="5">
                  <c:v>1.0839999999999996</c:v>
                </c:pt>
                <c:pt idx="6">
                  <c:v>1.7799999999999998</c:v>
                </c:pt>
                <c:pt idx="7">
                  <c:v>2.6849999999999996</c:v>
                </c:pt>
                <c:pt idx="8">
                  <c:v>3.79</c:v>
                </c:pt>
                <c:pt idx="9">
                  <c:v>5.0699999999999994</c:v>
                </c:pt>
                <c:pt idx="10">
                  <c:v>6.4939999999999998</c:v>
                </c:pt>
                <c:pt idx="11">
                  <c:v>8.0380000000000003</c:v>
                </c:pt>
                <c:pt idx="12">
                  <c:v>9.6859999999999999</c:v>
                </c:pt>
                <c:pt idx="13">
                  <c:v>11.431000000000001</c:v>
                </c:pt>
                <c:pt idx="14">
                  <c:v>13.271999999999998</c:v>
                </c:pt>
                <c:pt idx="15">
                  <c:v>15.210999999999999</c:v>
                </c:pt>
                <c:pt idx="16">
                  <c:v>17.251000000000001</c:v>
                </c:pt>
                <c:pt idx="17">
                  <c:v>19.385999999999999</c:v>
                </c:pt>
                <c:pt idx="18">
                  <c:v>21.600999999999999</c:v>
                </c:pt>
                <c:pt idx="19">
                  <c:v>23.874000000000002</c:v>
                </c:pt>
                <c:pt idx="20">
                  <c:v>26.186</c:v>
                </c:pt>
                <c:pt idx="21">
                  <c:v>28.529</c:v>
                </c:pt>
                <c:pt idx="22">
                  <c:v>30.905000000000001</c:v>
                </c:pt>
                <c:pt idx="23">
                  <c:v>33.329000000000001</c:v>
                </c:pt>
                <c:pt idx="24">
                  <c:v>35.826000000000001</c:v>
                </c:pt>
                <c:pt idx="25">
                  <c:v>38.425999999999995</c:v>
                </c:pt>
                <c:pt idx="26">
                  <c:v>41.147999999999996</c:v>
                </c:pt>
                <c:pt idx="27">
                  <c:v>43.974999999999994</c:v>
                </c:pt>
                <c:pt idx="28">
                  <c:v>46.863</c:v>
                </c:pt>
                <c:pt idx="29">
                  <c:v>49.747</c:v>
                </c:pt>
                <c:pt idx="30">
                  <c:v>52.552</c:v>
                </c:pt>
                <c:pt idx="31">
                  <c:v>55.199999999999996</c:v>
                </c:pt>
                <c:pt idx="32">
                  <c:v>57.619</c:v>
                </c:pt>
                <c:pt idx="33">
                  <c:v>59.760999999999996</c:v>
                </c:pt>
                <c:pt idx="34">
                  <c:v>61.61</c:v>
                </c:pt>
                <c:pt idx="35">
                  <c:v>63.181999999999995</c:v>
                </c:pt>
                <c:pt idx="36">
                  <c:v>64.504999999999995</c:v>
                </c:pt>
                <c:pt idx="37">
                  <c:v>65.599000000000004</c:v>
                </c:pt>
                <c:pt idx="38">
                  <c:v>66.456000000000003</c:v>
                </c:pt>
                <c:pt idx="39">
                  <c:v>67.048000000000002</c:v>
                </c:pt>
                <c:pt idx="40">
                  <c:v>67.356999999999999</c:v>
                </c:pt>
                <c:pt idx="41">
                  <c:v>67.396000000000001</c:v>
                </c:pt>
              </c:numCache>
            </c:numRef>
          </c:yVal>
          <c:smooth val="1"/>
        </c:ser>
        <c:ser>
          <c:idx val="5"/>
          <c:order val="23"/>
          <c:tx>
            <c:v>G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'!$Y$4:$Y$72</c:f>
              <c:numCache>
                <c:formatCode>General</c:formatCode>
                <c:ptCount val="69"/>
                <c:pt idx="0">
                  <c:v>0</c:v>
                </c:pt>
                <c:pt idx="1">
                  <c:v>0.1057</c:v>
                </c:pt>
                <c:pt idx="2">
                  <c:v>0.2114</c:v>
                </c:pt>
                <c:pt idx="3">
                  <c:v>0.31709999999999999</c:v>
                </c:pt>
                <c:pt idx="4">
                  <c:v>0.42280000000000001</c:v>
                </c:pt>
                <c:pt idx="5">
                  <c:v>0.52849999999999997</c:v>
                </c:pt>
                <c:pt idx="6">
                  <c:v>0.63419999999999999</c:v>
                </c:pt>
                <c:pt idx="7">
                  <c:v>0.7399</c:v>
                </c:pt>
                <c:pt idx="8">
                  <c:v>0.84560000000000002</c:v>
                </c:pt>
                <c:pt idx="9">
                  <c:v>0.95130000000000003</c:v>
                </c:pt>
                <c:pt idx="10">
                  <c:v>1.0569999999999999</c:v>
                </c:pt>
                <c:pt idx="11">
                  <c:v>1.1626999999999998</c:v>
                </c:pt>
                <c:pt idx="12">
                  <c:v>1.2683999999999997</c:v>
                </c:pt>
                <c:pt idx="13">
                  <c:v>1.3740999999999997</c:v>
                </c:pt>
                <c:pt idx="14">
                  <c:v>1.4797999999999996</c:v>
                </c:pt>
                <c:pt idx="15">
                  <c:v>1.5854999999999995</c:v>
                </c:pt>
                <c:pt idx="16">
                  <c:v>1.6911999999999994</c:v>
                </c:pt>
                <c:pt idx="17">
                  <c:v>1.7968999999999993</c:v>
                </c:pt>
                <c:pt idx="18">
                  <c:v>1.9025999999999992</c:v>
                </c:pt>
                <c:pt idx="19">
                  <c:v>2.0082999999999993</c:v>
                </c:pt>
                <c:pt idx="20">
                  <c:v>2.1139999999999994</c:v>
                </c:pt>
                <c:pt idx="21">
                  <c:v>2.2196999999999996</c:v>
                </c:pt>
                <c:pt idx="22">
                  <c:v>2.3253999999999997</c:v>
                </c:pt>
                <c:pt idx="23">
                  <c:v>2.4310999999999998</c:v>
                </c:pt>
                <c:pt idx="24">
                  <c:v>2.5367999999999999</c:v>
                </c:pt>
                <c:pt idx="25">
                  <c:v>2.6425000000000001</c:v>
                </c:pt>
                <c:pt idx="26">
                  <c:v>2.7482000000000002</c:v>
                </c:pt>
                <c:pt idx="27">
                  <c:v>2.8539000000000003</c:v>
                </c:pt>
                <c:pt idx="28">
                  <c:v>2.9596000000000005</c:v>
                </c:pt>
                <c:pt idx="29">
                  <c:v>3.0653000000000006</c:v>
                </c:pt>
                <c:pt idx="30">
                  <c:v>3.1710000000000007</c:v>
                </c:pt>
                <c:pt idx="31">
                  <c:v>3.2767000000000008</c:v>
                </c:pt>
                <c:pt idx="32">
                  <c:v>3.382400000000001</c:v>
                </c:pt>
                <c:pt idx="33">
                  <c:v>3.4881000000000011</c:v>
                </c:pt>
                <c:pt idx="34">
                  <c:v>3.5938000000000012</c:v>
                </c:pt>
                <c:pt idx="35">
                  <c:v>3.6995000000000013</c:v>
                </c:pt>
                <c:pt idx="36">
                  <c:v>3.8052000000000015</c:v>
                </c:pt>
                <c:pt idx="37">
                  <c:v>3.9109000000000016</c:v>
                </c:pt>
                <c:pt idx="38">
                  <c:v>4.0166000000000013</c:v>
                </c:pt>
                <c:pt idx="39">
                  <c:v>4.122300000000001</c:v>
                </c:pt>
                <c:pt idx="40">
                  <c:v>4.2280000000000006</c:v>
                </c:pt>
                <c:pt idx="41">
                  <c:v>4.3337000000000003</c:v>
                </c:pt>
                <c:pt idx="42">
                  <c:v>4.4394</c:v>
                </c:pt>
                <c:pt idx="43">
                  <c:v>4.5450999999999997</c:v>
                </c:pt>
                <c:pt idx="44">
                  <c:v>4.6507999999999994</c:v>
                </c:pt>
                <c:pt idx="45">
                  <c:v>4.7564999999999991</c:v>
                </c:pt>
                <c:pt idx="46">
                  <c:v>4.8621999999999987</c:v>
                </c:pt>
                <c:pt idx="47">
                  <c:v>4.9678999999999984</c:v>
                </c:pt>
                <c:pt idx="48">
                  <c:v>5.0735999999999981</c:v>
                </c:pt>
                <c:pt idx="49">
                  <c:v>5.1792999999999978</c:v>
                </c:pt>
                <c:pt idx="50">
                  <c:v>5.2849999999999975</c:v>
                </c:pt>
                <c:pt idx="51">
                  <c:v>5.3906999999999972</c:v>
                </c:pt>
                <c:pt idx="52">
                  <c:v>5.4963999999999968</c:v>
                </c:pt>
                <c:pt idx="53">
                  <c:v>5.6020999999999965</c:v>
                </c:pt>
                <c:pt idx="54">
                  <c:v>5.7077999999999962</c:v>
                </c:pt>
                <c:pt idx="55">
                  <c:v>5.8134999999999959</c:v>
                </c:pt>
                <c:pt idx="56">
                  <c:v>5.9191999999999956</c:v>
                </c:pt>
                <c:pt idx="57">
                  <c:v>6.0248999999999953</c:v>
                </c:pt>
                <c:pt idx="58">
                  <c:v>6.1305999999999949</c:v>
                </c:pt>
                <c:pt idx="59">
                  <c:v>6.2362999999999946</c:v>
                </c:pt>
                <c:pt idx="60">
                  <c:v>6.3419999999999943</c:v>
                </c:pt>
                <c:pt idx="61">
                  <c:v>6.447699999999994</c:v>
                </c:pt>
                <c:pt idx="62">
                  <c:v>6.5533999999999937</c:v>
                </c:pt>
                <c:pt idx="63">
                  <c:v>6.6590999999999934</c:v>
                </c:pt>
                <c:pt idx="64">
                  <c:v>6.764799999999993</c:v>
                </c:pt>
                <c:pt idx="65">
                  <c:v>6.8704999999999927</c:v>
                </c:pt>
                <c:pt idx="66">
                  <c:v>6.9761999999999924</c:v>
                </c:pt>
                <c:pt idx="67">
                  <c:v>7.0818999999999921</c:v>
                </c:pt>
                <c:pt idx="68">
                  <c:v>7.1875999999999918</c:v>
                </c:pt>
              </c:numCache>
            </c:numRef>
          </c:xVal>
          <c:yVal>
            <c:numRef>
              <c:f>'Refined Data '!$Z$4:$Z$72</c:f>
              <c:numCache>
                <c:formatCode>General</c:formatCode>
                <c:ptCount val="69"/>
                <c:pt idx="0">
                  <c:v>0</c:v>
                </c:pt>
                <c:pt idx="1">
                  <c:v>0.15799999999999992</c:v>
                </c:pt>
                <c:pt idx="2">
                  <c:v>0.49099999999999988</c:v>
                </c:pt>
                <c:pt idx="3">
                  <c:v>0.98699999999999988</c:v>
                </c:pt>
                <c:pt idx="4">
                  <c:v>1.6349999999999998</c:v>
                </c:pt>
                <c:pt idx="5">
                  <c:v>2.4379999999999997</c:v>
                </c:pt>
                <c:pt idx="6">
                  <c:v>3.423</c:v>
                </c:pt>
                <c:pt idx="7">
                  <c:v>4.6319999999999997</c:v>
                </c:pt>
                <c:pt idx="8">
                  <c:v>6.117</c:v>
                </c:pt>
                <c:pt idx="9">
                  <c:v>7.9260000000000002</c:v>
                </c:pt>
                <c:pt idx="10">
                  <c:v>10.082000000000001</c:v>
                </c:pt>
                <c:pt idx="11">
                  <c:v>12.562000000000001</c:v>
                </c:pt>
                <c:pt idx="12">
                  <c:v>15.312000000000001</c:v>
                </c:pt>
                <c:pt idx="13">
                  <c:v>18.257999999999999</c:v>
                </c:pt>
                <c:pt idx="14">
                  <c:v>21.324999999999999</c:v>
                </c:pt>
                <c:pt idx="15">
                  <c:v>24.433</c:v>
                </c:pt>
                <c:pt idx="16">
                  <c:v>27.510999999999999</c:v>
                </c:pt>
                <c:pt idx="17">
                  <c:v>30.52</c:v>
                </c:pt>
                <c:pt idx="18">
                  <c:v>33.454999999999998</c:v>
                </c:pt>
                <c:pt idx="19">
                  <c:v>36.345000000000006</c:v>
                </c:pt>
                <c:pt idx="20">
                  <c:v>39.228000000000002</c:v>
                </c:pt>
                <c:pt idx="21">
                  <c:v>42.129000000000005</c:v>
                </c:pt>
                <c:pt idx="22">
                  <c:v>45.04</c:v>
                </c:pt>
                <c:pt idx="23">
                  <c:v>47.914000000000001</c:v>
                </c:pt>
                <c:pt idx="24">
                  <c:v>50.682000000000002</c:v>
                </c:pt>
                <c:pt idx="25">
                  <c:v>53.289000000000001</c:v>
                </c:pt>
                <c:pt idx="26">
                  <c:v>55.719000000000001</c:v>
                </c:pt>
                <c:pt idx="27">
                  <c:v>58.006</c:v>
                </c:pt>
                <c:pt idx="28">
                  <c:v>60.217000000000006</c:v>
                </c:pt>
                <c:pt idx="29">
                  <c:v>62.417999999999999</c:v>
                </c:pt>
                <c:pt idx="30">
                  <c:v>64.643000000000001</c:v>
                </c:pt>
                <c:pt idx="31">
                  <c:v>66.874000000000009</c:v>
                </c:pt>
                <c:pt idx="32">
                  <c:v>69.046999999999997</c:v>
                </c:pt>
                <c:pt idx="33">
                  <c:v>71.064000000000007</c:v>
                </c:pt>
                <c:pt idx="34">
                  <c:v>72.808999999999997</c:v>
                </c:pt>
                <c:pt idx="35">
                  <c:v>74.179000000000002</c:v>
                </c:pt>
                <c:pt idx="36">
                  <c:v>75.11</c:v>
                </c:pt>
                <c:pt idx="37">
                  <c:v>75.594999999999999</c:v>
                </c:pt>
                <c:pt idx="38">
                  <c:v>75.677000000000007</c:v>
                </c:pt>
                <c:pt idx="39">
                  <c:v>75.436999999999998</c:v>
                </c:pt>
                <c:pt idx="40">
                  <c:v>74.98</c:v>
                </c:pt>
                <c:pt idx="41">
                  <c:v>74.418000000000006</c:v>
                </c:pt>
                <c:pt idx="42">
                  <c:v>73.849000000000004</c:v>
                </c:pt>
                <c:pt idx="43">
                  <c:v>73.338000000000008</c:v>
                </c:pt>
                <c:pt idx="44">
                  <c:v>72.917000000000002</c:v>
                </c:pt>
                <c:pt idx="45">
                  <c:v>72.588999999999999</c:v>
                </c:pt>
                <c:pt idx="46">
                  <c:v>72.349000000000004</c:v>
                </c:pt>
                <c:pt idx="47">
                  <c:v>72.206000000000003</c:v>
                </c:pt>
                <c:pt idx="48">
                  <c:v>72.207999999999998</c:v>
                </c:pt>
                <c:pt idx="49">
                  <c:v>72.436999999999998</c:v>
                </c:pt>
                <c:pt idx="50">
                  <c:v>72.988</c:v>
                </c:pt>
                <c:pt idx="51">
                  <c:v>73.948000000000008</c:v>
                </c:pt>
                <c:pt idx="52">
                  <c:v>75.372</c:v>
                </c:pt>
                <c:pt idx="53">
                  <c:v>77.283000000000001</c:v>
                </c:pt>
                <c:pt idx="54">
                  <c:v>79.671999999999997</c:v>
                </c:pt>
                <c:pt idx="55">
                  <c:v>82.510999999999996</c:v>
                </c:pt>
                <c:pt idx="56">
                  <c:v>85.75200000000001</c:v>
                </c:pt>
                <c:pt idx="57">
                  <c:v>89.328000000000003</c:v>
                </c:pt>
                <c:pt idx="58">
                  <c:v>93.155000000000001</c:v>
                </c:pt>
                <c:pt idx="59">
                  <c:v>97.135000000000005</c:v>
                </c:pt>
                <c:pt idx="60">
                  <c:v>101.16</c:v>
                </c:pt>
                <c:pt idx="61">
                  <c:v>105.11200000000001</c:v>
                </c:pt>
                <c:pt idx="62">
                  <c:v>108.869</c:v>
                </c:pt>
                <c:pt idx="63">
                  <c:v>112.306</c:v>
                </c:pt>
                <c:pt idx="64">
                  <c:v>115.306</c:v>
                </c:pt>
                <c:pt idx="65">
                  <c:v>117.76900000000001</c:v>
                </c:pt>
                <c:pt idx="66">
                  <c:v>119.61800000000001</c:v>
                </c:pt>
                <c:pt idx="67">
                  <c:v>120.812</c:v>
                </c:pt>
                <c:pt idx="68">
                  <c:v>121.339</c:v>
                </c:pt>
              </c:numCache>
            </c:numRef>
          </c:yVal>
          <c:smooth val="1"/>
        </c:ser>
        <c:ser>
          <c:idx val="2"/>
          <c:order val="24"/>
          <c:tx>
            <c:v>H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'!$AB$4:$AB$45</c:f>
              <c:numCache>
                <c:formatCode>General</c:formatCode>
                <c:ptCount val="42"/>
                <c:pt idx="0">
                  <c:v>0</c:v>
                </c:pt>
                <c:pt idx="1">
                  <c:v>0.12000000000000455</c:v>
                </c:pt>
                <c:pt idx="2">
                  <c:v>0.18000000000000682</c:v>
                </c:pt>
                <c:pt idx="3">
                  <c:v>0.28000000000000114</c:v>
                </c:pt>
                <c:pt idx="4">
                  <c:v>0.39999999999999147</c:v>
                </c:pt>
                <c:pt idx="5">
                  <c:v>0.51999999999999602</c:v>
                </c:pt>
                <c:pt idx="6">
                  <c:v>0.64000000000000057</c:v>
                </c:pt>
                <c:pt idx="7">
                  <c:v>0.76000000000000512</c:v>
                </c:pt>
                <c:pt idx="8">
                  <c:v>0.87999999999999545</c:v>
                </c:pt>
                <c:pt idx="9">
                  <c:v>0.95999999999999375</c:v>
                </c:pt>
                <c:pt idx="10">
                  <c:v>1.0799999999999983</c:v>
                </c:pt>
                <c:pt idx="11">
                  <c:v>1.1999999999999886</c:v>
                </c:pt>
                <c:pt idx="12">
                  <c:v>1.1999999999999886</c:v>
                </c:pt>
                <c:pt idx="13">
                  <c:v>1.3199999999999932</c:v>
                </c:pt>
                <c:pt idx="14">
                  <c:v>1.4399999999999977</c:v>
                </c:pt>
                <c:pt idx="15">
                  <c:v>1.5400000000000063</c:v>
                </c:pt>
                <c:pt idx="16">
                  <c:v>1.6400000000000006</c:v>
                </c:pt>
                <c:pt idx="17">
                  <c:v>1.7600000000000051</c:v>
                </c:pt>
                <c:pt idx="18">
                  <c:v>1.8599999999999994</c:v>
                </c:pt>
                <c:pt idx="19">
                  <c:v>1.9577777777777783</c:v>
                </c:pt>
                <c:pt idx="20">
                  <c:v>2.0577777777777868</c:v>
                </c:pt>
                <c:pt idx="21">
                  <c:v>2.1527777777777857</c:v>
                </c:pt>
                <c:pt idx="22">
                  <c:v>2.2377777777777794</c:v>
                </c:pt>
                <c:pt idx="23">
                  <c:v>2.3377777777777879</c:v>
                </c:pt>
                <c:pt idx="24">
                  <c:v>2.4252777777777652</c:v>
                </c:pt>
                <c:pt idx="25">
                  <c:v>2.4452777777777612</c:v>
                </c:pt>
                <c:pt idx="26">
                  <c:v>2.5652777777777658</c:v>
                </c:pt>
                <c:pt idx="27">
                  <c:v>2.6474999999999937</c:v>
                </c:pt>
                <c:pt idx="28">
                  <c:v>2.6674999999999756</c:v>
                </c:pt>
                <c:pt idx="29">
                  <c:v>2.7874999999999801</c:v>
                </c:pt>
                <c:pt idx="30">
                  <c:v>2.9074999999999847</c:v>
                </c:pt>
                <c:pt idx="31">
                  <c:v>2.9474999999999909</c:v>
                </c:pt>
                <c:pt idx="32">
                  <c:v>3.027499999999975</c:v>
                </c:pt>
                <c:pt idx="33">
                  <c:v>3.1474999999999795</c:v>
                </c:pt>
                <c:pt idx="34">
                  <c:v>3.2674999999999841</c:v>
                </c:pt>
                <c:pt idx="35">
                  <c:v>3.3658333333333132</c:v>
                </c:pt>
                <c:pt idx="36">
                  <c:v>3.4858333333333178</c:v>
                </c:pt>
                <c:pt idx="37">
                  <c:v>3.6058333333333223</c:v>
                </c:pt>
                <c:pt idx="38">
                  <c:v>3.6258333333333326</c:v>
                </c:pt>
                <c:pt idx="39">
                  <c:v>3.7058333333333309</c:v>
                </c:pt>
                <c:pt idx="40">
                  <c:v>3.8258333333333354</c:v>
                </c:pt>
                <c:pt idx="41">
                  <c:v>3.94583333333334</c:v>
                </c:pt>
              </c:numCache>
            </c:numRef>
          </c:xVal>
          <c:yVal>
            <c:numRef>
              <c:f>'Refined Data '!$AC$4:$AC$45</c:f>
              <c:numCache>
                <c:formatCode>General</c:formatCode>
                <c:ptCount val="42"/>
                <c:pt idx="0">
                  <c:v>0</c:v>
                </c:pt>
                <c:pt idx="1">
                  <c:v>0.26999999999999957</c:v>
                </c:pt>
                <c:pt idx="2">
                  <c:v>0.79199999999999982</c:v>
                </c:pt>
                <c:pt idx="3">
                  <c:v>1.5010000000000003</c:v>
                </c:pt>
                <c:pt idx="4">
                  <c:v>2.3419999999999996</c:v>
                </c:pt>
                <c:pt idx="5">
                  <c:v>3.2930000000000001</c:v>
                </c:pt>
                <c:pt idx="6">
                  <c:v>4.3719999999999999</c:v>
                </c:pt>
                <c:pt idx="7">
                  <c:v>5.6289999999999996</c:v>
                </c:pt>
                <c:pt idx="8">
                  <c:v>7.1349999999999998</c:v>
                </c:pt>
                <c:pt idx="9">
                  <c:v>8.9529999999999994</c:v>
                </c:pt>
                <c:pt idx="10">
                  <c:v>11.134</c:v>
                </c:pt>
                <c:pt idx="11">
                  <c:v>13.7</c:v>
                </c:pt>
                <c:pt idx="12">
                  <c:v>16.643999999999998</c:v>
                </c:pt>
                <c:pt idx="13">
                  <c:v>19.920999999999999</c:v>
                </c:pt>
                <c:pt idx="14">
                  <c:v>23.451999999999998</c:v>
                </c:pt>
                <c:pt idx="15">
                  <c:v>27.131999999999998</c:v>
                </c:pt>
                <c:pt idx="16">
                  <c:v>30.855999999999998</c:v>
                </c:pt>
                <c:pt idx="17">
                  <c:v>34.551000000000002</c:v>
                </c:pt>
                <c:pt idx="18">
                  <c:v>38.186</c:v>
                </c:pt>
                <c:pt idx="19">
                  <c:v>41.769000000000005</c:v>
                </c:pt>
                <c:pt idx="20">
                  <c:v>45.328000000000003</c:v>
                </c:pt>
                <c:pt idx="21">
                  <c:v>48.904000000000003</c:v>
                </c:pt>
                <c:pt idx="22">
                  <c:v>52.539000000000001</c:v>
                </c:pt>
                <c:pt idx="23">
                  <c:v>56.268000000000001</c:v>
                </c:pt>
                <c:pt idx="24">
                  <c:v>60.114000000000004</c:v>
                </c:pt>
                <c:pt idx="25">
                  <c:v>64.088999999999999</c:v>
                </c:pt>
                <c:pt idx="26">
                  <c:v>68.183999999999997</c:v>
                </c:pt>
                <c:pt idx="27">
                  <c:v>72.358000000000004</c:v>
                </c:pt>
                <c:pt idx="28">
                  <c:v>76.531999999999996</c:v>
                </c:pt>
                <c:pt idx="29">
                  <c:v>80.591000000000008</c:v>
                </c:pt>
                <c:pt idx="30">
                  <c:v>84.415999999999997</c:v>
                </c:pt>
                <c:pt idx="31">
                  <c:v>87.906000000000006</c:v>
                </c:pt>
                <c:pt idx="32">
                  <c:v>91.007999999999996</c:v>
                </c:pt>
                <c:pt idx="33">
                  <c:v>93.718000000000004</c:v>
                </c:pt>
                <c:pt idx="34">
                  <c:v>96.075000000000003</c:v>
                </c:pt>
                <c:pt idx="35">
                  <c:v>98.135999999999996</c:v>
                </c:pt>
                <c:pt idx="36">
                  <c:v>99.948999999999998</c:v>
                </c:pt>
                <c:pt idx="37">
                  <c:v>101.539</c:v>
                </c:pt>
                <c:pt idx="38">
                  <c:v>102.892</c:v>
                </c:pt>
                <c:pt idx="39">
                  <c:v>103.96600000000001</c:v>
                </c:pt>
                <c:pt idx="40">
                  <c:v>104.70400000000001</c:v>
                </c:pt>
                <c:pt idx="41">
                  <c:v>105.063</c:v>
                </c:pt>
              </c:numCache>
            </c:numRef>
          </c:yVal>
          <c:smooth val="1"/>
        </c:ser>
        <c:ser>
          <c:idx val="6"/>
          <c:order val="25"/>
          <c:tx>
            <c:v>H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'!$AE$4:$AE$53</c:f>
              <c:numCache>
                <c:formatCode>General</c:formatCode>
                <c:ptCount val="50"/>
                <c:pt idx="0">
                  <c:v>0</c:v>
                </c:pt>
                <c:pt idx="1">
                  <c:v>0.10000000000002274</c:v>
                </c:pt>
                <c:pt idx="2">
                  <c:v>0.1857142857143117</c:v>
                </c:pt>
                <c:pt idx="3">
                  <c:v>0.28571428571430602</c:v>
                </c:pt>
                <c:pt idx="4">
                  <c:v>0.36571428571430431</c:v>
                </c:pt>
                <c:pt idx="5">
                  <c:v>0.46571428571429863</c:v>
                </c:pt>
                <c:pt idx="6">
                  <c:v>0.54571428571431113</c:v>
                </c:pt>
                <c:pt idx="7">
                  <c:v>0.64571428571430545</c:v>
                </c:pt>
                <c:pt idx="8">
                  <c:v>0.64571428571430545</c:v>
                </c:pt>
                <c:pt idx="9">
                  <c:v>0.74571428571429976</c:v>
                </c:pt>
                <c:pt idx="10">
                  <c:v>0.7857142857142918</c:v>
                </c:pt>
                <c:pt idx="11">
                  <c:v>0.88571428571431454</c:v>
                </c:pt>
                <c:pt idx="12">
                  <c:v>0.95571428571430772</c:v>
                </c:pt>
                <c:pt idx="13">
                  <c:v>1.055714285714302</c:v>
                </c:pt>
                <c:pt idx="14">
                  <c:v>1.1223809523809649</c:v>
                </c:pt>
                <c:pt idx="15">
                  <c:v>1.2223809523809592</c:v>
                </c:pt>
                <c:pt idx="16">
                  <c:v>1.2973809523809621</c:v>
                </c:pt>
                <c:pt idx="17">
                  <c:v>1.3773809523809746</c:v>
                </c:pt>
                <c:pt idx="18">
                  <c:v>1.3973809523809706</c:v>
                </c:pt>
                <c:pt idx="19">
                  <c:v>1.4773809523809689</c:v>
                </c:pt>
                <c:pt idx="20">
                  <c:v>1.5373809523809712</c:v>
                </c:pt>
                <c:pt idx="21">
                  <c:v>1.6173809523809837</c:v>
                </c:pt>
                <c:pt idx="22">
                  <c:v>1.717380952380978</c:v>
                </c:pt>
                <c:pt idx="23">
                  <c:v>1.7888095238095616</c:v>
                </c:pt>
                <c:pt idx="24">
                  <c:v>1.8888095238095701</c:v>
                </c:pt>
                <c:pt idx="25">
                  <c:v>1.9716666666667209</c:v>
                </c:pt>
                <c:pt idx="26">
                  <c:v>2.0716666666667152</c:v>
                </c:pt>
                <c:pt idx="27">
                  <c:v>2.1616666666667186</c:v>
                </c:pt>
                <c:pt idx="28">
                  <c:v>2.251666666666722</c:v>
                </c:pt>
                <c:pt idx="29">
                  <c:v>2.291666666666714</c:v>
                </c:pt>
                <c:pt idx="30">
                  <c:v>2.3802380952381554</c:v>
                </c:pt>
                <c:pt idx="31">
                  <c:v>2.4802380952381498</c:v>
                </c:pt>
                <c:pt idx="32">
                  <c:v>2.5577380952381503</c:v>
                </c:pt>
                <c:pt idx="33">
                  <c:v>2.6577380952381446</c:v>
                </c:pt>
                <c:pt idx="34">
                  <c:v>2.7355158730159275</c:v>
                </c:pt>
                <c:pt idx="35">
                  <c:v>2.8355158730159218</c:v>
                </c:pt>
                <c:pt idx="36">
                  <c:v>2.9155158730159343</c:v>
                </c:pt>
                <c:pt idx="37">
                  <c:v>2.9755158730159366</c:v>
                </c:pt>
                <c:pt idx="38">
                  <c:v>3.0155158730159286</c:v>
                </c:pt>
                <c:pt idx="39">
                  <c:v>3.08216666666672</c:v>
                </c:pt>
                <c:pt idx="40">
                  <c:v>3.1821666666667143</c:v>
                </c:pt>
                <c:pt idx="41">
                  <c:v>3.2421666666667166</c:v>
                </c:pt>
                <c:pt idx="42">
                  <c:v>3.3288333333333897</c:v>
                </c:pt>
                <c:pt idx="43">
                  <c:v>3.428833333333384</c:v>
                </c:pt>
                <c:pt idx="44">
                  <c:v>3.5288333333333783</c:v>
                </c:pt>
                <c:pt idx="45">
                  <c:v>3.6288333333333727</c:v>
                </c:pt>
                <c:pt idx="46">
                  <c:v>3.7197424242424662</c:v>
                </c:pt>
                <c:pt idx="47">
                  <c:v>3.8197424242424747</c:v>
                </c:pt>
                <c:pt idx="48">
                  <c:v>3.919742424242469</c:v>
                </c:pt>
                <c:pt idx="49">
                  <c:v>4.0197424242424633</c:v>
                </c:pt>
              </c:numCache>
            </c:numRef>
          </c:xVal>
          <c:yVal>
            <c:numRef>
              <c:f>'Refined Data '!$AF$4:$AF$53</c:f>
              <c:numCache>
                <c:formatCode>General</c:formatCode>
                <c:ptCount val="50"/>
                <c:pt idx="0">
                  <c:v>0</c:v>
                </c:pt>
                <c:pt idx="1">
                  <c:v>0.45400000000000007</c:v>
                </c:pt>
                <c:pt idx="2">
                  <c:v>0.94000000000000006</c:v>
                </c:pt>
                <c:pt idx="3">
                  <c:v>1.486</c:v>
                </c:pt>
                <c:pt idx="4">
                  <c:v>2.137</c:v>
                </c:pt>
                <c:pt idx="5">
                  <c:v>2.9370000000000003</c:v>
                </c:pt>
                <c:pt idx="6">
                  <c:v>3.9110000000000005</c:v>
                </c:pt>
                <c:pt idx="7">
                  <c:v>5.0629999999999997</c:v>
                </c:pt>
                <c:pt idx="8">
                  <c:v>6.37</c:v>
                </c:pt>
                <c:pt idx="9">
                  <c:v>7.7970000000000006</c:v>
                </c:pt>
                <c:pt idx="10">
                  <c:v>9.3040000000000003</c:v>
                </c:pt>
                <c:pt idx="11">
                  <c:v>10.857000000000001</c:v>
                </c:pt>
                <c:pt idx="12">
                  <c:v>12.436</c:v>
                </c:pt>
                <c:pt idx="13">
                  <c:v>14.030000000000001</c:v>
                </c:pt>
                <c:pt idx="14">
                  <c:v>15.631</c:v>
                </c:pt>
                <c:pt idx="15">
                  <c:v>17.23</c:v>
                </c:pt>
                <c:pt idx="16">
                  <c:v>18.817</c:v>
                </c:pt>
                <c:pt idx="17">
                  <c:v>20.391999999999999</c:v>
                </c:pt>
                <c:pt idx="18">
                  <c:v>21.959</c:v>
                </c:pt>
                <c:pt idx="19">
                  <c:v>23.541</c:v>
                </c:pt>
                <c:pt idx="20">
                  <c:v>25.167000000000002</c:v>
                </c:pt>
                <c:pt idx="21">
                  <c:v>26.87</c:v>
                </c:pt>
                <c:pt idx="22">
                  <c:v>28.666</c:v>
                </c:pt>
                <c:pt idx="23">
                  <c:v>30.544</c:v>
                </c:pt>
                <c:pt idx="24">
                  <c:v>32.466999999999999</c:v>
                </c:pt>
                <c:pt idx="25">
                  <c:v>34.386000000000003</c:v>
                </c:pt>
                <c:pt idx="26">
                  <c:v>36.252000000000002</c:v>
                </c:pt>
                <c:pt idx="27">
                  <c:v>38.024000000000001</c:v>
                </c:pt>
                <c:pt idx="28">
                  <c:v>39.683</c:v>
                </c:pt>
                <c:pt idx="29">
                  <c:v>41.231999999999999</c:v>
                </c:pt>
                <c:pt idx="30">
                  <c:v>42.689</c:v>
                </c:pt>
                <c:pt idx="31">
                  <c:v>44.07</c:v>
                </c:pt>
                <c:pt idx="32">
                  <c:v>45.377000000000002</c:v>
                </c:pt>
                <c:pt idx="33">
                  <c:v>46.601999999999997</c:v>
                </c:pt>
                <c:pt idx="34">
                  <c:v>47.728000000000002</c:v>
                </c:pt>
                <c:pt idx="35">
                  <c:v>48.738</c:v>
                </c:pt>
                <c:pt idx="36">
                  <c:v>49.62</c:v>
                </c:pt>
                <c:pt idx="37">
                  <c:v>50.368000000000002</c:v>
                </c:pt>
                <c:pt idx="38">
                  <c:v>50.972999999999999</c:v>
                </c:pt>
                <c:pt idx="39">
                  <c:v>53.73</c:v>
                </c:pt>
                <c:pt idx="40">
                  <c:v>56.454000000000001</c:v>
                </c:pt>
                <c:pt idx="41">
                  <c:v>59.006</c:v>
                </c:pt>
                <c:pt idx="42">
                  <c:v>61.417000000000002</c:v>
                </c:pt>
                <c:pt idx="43">
                  <c:v>63.689</c:v>
                </c:pt>
                <c:pt idx="44">
                  <c:v>65.778999999999996</c:v>
                </c:pt>
                <c:pt idx="45">
                  <c:v>67.613</c:v>
                </c:pt>
                <c:pt idx="46">
                  <c:v>69.114999999999995</c:v>
                </c:pt>
                <c:pt idx="47">
                  <c:v>70.227999999999994</c:v>
                </c:pt>
                <c:pt idx="48">
                  <c:v>70.937999999999988</c:v>
                </c:pt>
                <c:pt idx="49">
                  <c:v>71.264999999999986</c:v>
                </c:pt>
              </c:numCache>
            </c:numRef>
          </c:yVal>
          <c:smooth val="1"/>
        </c:ser>
        <c:ser>
          <c:idx val="7"/>
          <c:order val="26"/>
          <c:tx>
            <c:v>H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'!$AH$4:$AH$36</c:f>
              <c:numCache>
                <c:formatCode>General</c:formatCode>
                <c:ptCount val="33"/>
                <c:pt idx="0">
                  <c:v>0</c:v>
                </c:pt>
                <c:pt idx="1">
                  <c:v>0.13714285714286234</c:v>
                </c:pt>
                <c:pt idx="2">
                  <c:v>0.27714285714286291</c:v>
                </c:pt>
                <c:pt idx="3">
                  <c:v>0.41214285714286802</c:v>
                </c:pt>
                <c:pt idx="4">
                  <c:v>0.54714285714287314</c:v>
                </c:pt>
                <c:pt idx="5">
                  <c:v>0.68714285714287371</c:v>
                </c:pt>
                <c:pt idx="6">
                  <c:v>0.82428571428573605</c:v>
                </c:pt>
                <c:pt idx="7">
                  <c:v>0.96428571428573662</c:v>
                </c:pt>
                <c:pt idx="8">
                  <c:v>1.0842857142857412</c:v>
                </c:pt>
                <c:pt idx="9">
                  <c:v>1.2242857142857417</c:v>
                </c:pt>
                <c:pt idx="10">
                  <c:v>1.3592857142857326</c:v>
                </c:pt>
                <c:pt idx="11">
                  <c:v>1.4992857142857332</c:v>
                </c:pt>
                <c:pt idx="12">
                  <c:v>1.6335714285714431</c:v>
                </c:pt>
                <c:pt idx="13">
                  <c:v>1.7535714285714477</c:v>
                </c:pt>
                <c:pt idx="14">
                  <c:v>1.8935714285714482</c:v>
                </c:pt>
                <c:pt idx="15">
                  <c:v>2.0285714285714533</c:v>
                </c:pt>
                <c:pt idx="16">
                  <c:v>2.1685714285714539</c:v>
                </c:pt>
                <c:pt idx="17">
                  <c:v>2.302857142857178</c:v>
                </c:pt>
                <c:pt idx="18">
                  <c:v>2.4371428571428879</c:v>
                </c:pt>
                <c:pt idx="19">
                  <c:v>2.5771428571428885</c:v>
                </c:pt>
                <c:pt idx="20">
                  <c:v>2.697142857142893</c:v>
                </c:pt>
                <c:pt idx="21">
                  <c:v>2.8371428571428794</c:v>
                </c:pt>
                <c:pt idx="22">
                  <c:v>2.9621428571428794</c:v>
                </c:pt>
                <c:pt idx="23">
                  <c:v>3.0846428571428675</c:v>
                </c:pt>
                <c:pt idx="24">
                  <c:v>3.2246428571428822</c:v>
                </c:pt>
                <c:pt idx="25">
                  <c:v>3.3046428571428805</c:v>
                </c:pt>
                <c:pt idx="26">
                  <c:v>3.4046428571428748</c:v>
                </c:pt>
                <c:pt idx="27">
                  <c:v>3.5296428571428606</c:v>
                </c:pt>
                <c:pt idx="28">
                  <c:v>3.6696428571428754</c:v>
                </c:pt>
                <c:pt idx="29">
                  <c:v>3.7896428571428658</c:v>
                </c:pt>
                <c:pt idx="30">
                  <c:v>3.9296428571428805</c:v>
                </c:pt>
                <c:pt idx="31">
                  <c:v>4.0546428571428663</c:v>
                </c:pt>
                <c:pt idx="32">
                  <c:v>4.1946428571428669</c:v>
                </c:pt>
              </c:numCache>
            </c:numRef>
          </c:xVal>
          <c:yVal>
            <c:numRef>
              <c:f>'Refined Data '!$AI$4:$AI$36</c:f>
              <c:numCache>
                <c:formatCode>General</c:formatCode>
                <c:ptCount val="33"/>
                <c:pt idx="0">
                  <c:v>0</c:v>
                </c:pt>
                <c:pt idx="1">
                  <c:v>0.24900000000000011</c:v>
                </c:pt>
                <c:pt idx="2">
                  <c:v>0.52700000000000014</c:v>
                </c:pt>
                <c:pt idx="3">
                  <c:v>0.87500000000000044</c:v>
                </c:pt>
                <c:pt idx="4">
                  <c:v>1.3530000000000002</c:v>
                </c:pt>
                <c:pt idx="5">
                  <c:v>2.0390000000000001</c:v>
                </c:pt>
                <c:pt idx="6">
                  <c:v>3.0100000000000002</c:v>
                </c:pt>
                <c:pt idx="7">
                  <c:v>4.3230000000000004</c:v>
                </c:pt>
                <c:pt idx="8">
                  <c:v>5.9860000000000007</c:v>
                </c:pt>
                <c:pt idx="9">
                  <c:v>7.9610000000000003</c:v>
                </c:pt>
                <c:pt idx="10">
                  <c:v>10.172000000000001</c:v>
                </c:pt>
                <c:pt idx="11">
                  <c:v>12.533999999999999</c:v>
                </c:pt>
                <c:pt idx="12">
                  <c:v>14.987000000000002</c:v>
                </c:pt>
                <c:pt idx="13">
                  <c:v>17.521000000000001</c:v>
                </c:pt>
                <c:pt idx="14">
                  <c:v>20.172000000000001</c:v>
                </c:pt>
                <c:pt idx="15">
                  <c:v>22.986000000000001</c:v>
                </c:pt>
                <c:pt idx="16">
                  <c:v>25.974</c:v>
                </c:pt>
                <c:pt idx="17">
                  <c:v>29.108000000000001</c:v>
                </c:pt>
                <c:pt idx="18">
                  <c:v>32.339999999999996</c:v>
                </c:pt>
                <c:pt idx="19">
                  <c:v>35.627000000000002</c:v>
                </c:pt>
                <c:pt idx="20">
                  <c:v>38.936</c:v>
                </c:pt>
                <c:pt idx="21">
                  <c:v>42.237000000000002</c:v>
                </c:pt>
                <c:pt idx="22">
                  <c:v>45.494</c:v>
                </c:pt>
                <c:pt idx="23">
                  <c:v>48.661000000000001</c:v>
                </c:pt>
                <c:pt idx="24">
                  <c:v>51.692</c:v>
                </c:pt>
                <c:pt idx="25">
                  <c:v>54.545999999999999</c:v>
                </c:pt>
                <c:pt idx="26">
                  <c:v>57.192</c:v>
                </c:pt>
                <c:pt idx="27">
                  <c:v>59.599000000000004</c:v>
                </c:pt>
                <c:pt idx="28">
                  <c:v>61.721000000000004</c:v>
                </c:pt>
                <c:pt idx="29">
                  <c:v>63.493000000000002</c:v>
                </c:pt>
                <c:pt idx="30">
                  <c:v>64.837999999999994</c:v>
                </c:pt>
                <c:pt idx="31">
                  <c:v>65.692999999999998</c:v>
                </c:pt>
                <c:pt idx="32">
                  <c:v>66.039000000000001</c:v>
                </c:pt>
              </c:numCache>
            </c:numRef>
          </c:yVal>
          <c:smooth val="1"/>
        </c:ser>
        <c:ser>
          <c:idx val="9"/>
          <c:order val="27"/>
          <c:tx>
            <c:v>M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'!$AK$4:$AK$44</c:f>
              <c:numCache>
                <c:formatCode>General</c:formatCode>
                <c:ptCount val="41"/>
                <c:pt idx="0">
                  <c:v>0</c:v>
                </c:pt>
                <c:pt idx="1">
                  <c:v>6.9999999999993179E-2</c:v>
                </c:pt>
                <c:pt idx="2">
                  <c:v>0.13999999999998636</c:v>
                </c:pt>
                <c:pt idx="3">
                  <c:v>0.20999999999997954</c:v>
                </c:pt>
                <c:pt idx="4">
                  <c:v>0.28000000000000114</c:v>
                </c:pt>
                <c:pt idx="5">
                  <c:v>0.34999999999999432</c:v>
                </c:pt>
                <c:pt idx="6">
                  <c:v>0.41999999999998749</c:v>
                </c:pt>
                <c:pt idx="7">
                  <c:v>0.48999999999998067</c:v>
                </c:pt>
                <c:pt idx="8">
                  <c:v>0.56999999999999318</c:v>
                </c:pt>
                <c:pt idx="9">
                  <c:v>0.63999999999998636</c:v>
                </c:pt>
                <c:pt idx="10">
                  <c:v>0.70999999999999375</c:v>
                </c:pt>
                <c:pt idx="11">
                  <c:v>0.77999999999998693</c:v>
                </c:pt>
                <c:pt idx="12">
                  <c:v>0.8499999999999801</c:v>
                </c:pt>
                <c:pt idx="13">
                  <c:v>0.92000000000000171</c:v>
                </c:pt>
                <c:pt idx="14">
                  <c:v>0.99999999999998579</c:v>
                </c:pt>
                <c:pt idx="15">
                  <c:v>1.0699999999999932</c:v>
                </c:pt>
                <c:pt idx="16">
                  <c:v>1.1399999999999864</c:v>
                </c:pt>
                <c:pt idx="17">
                  <c:v>1.2099999999999937</c:v>
                </c:pt>
                <c:pt idx="18">
                  <c:v>1.2800000000000011</c:v>
                </c:pt>
                <c:pt idx="19">
                  <c:v>1.3499999999999943</c:v>
                </c:pt>
                <c:pt idx="20">
                  <c:v>1.4299999999999784</c:v>
                </c:pt>
                <c:pt idx="21">
                  <c:v>1.5</c:v>
                </c:pt>
                <c:pt idx="22">
                  <c:v>1.5699999999999932</c:v>
                </c:pt>
                <c:pt idx="23">
                  <c:v>1.6499999999999773</c:v>
                </c:pt>
                <c:pt idx="24">
                  <c:v>1.7099999999999795</c:v>
                </c:pt>
                <c:pt idx="25">
                  <c:v>1.789999999999992</c:v>
                </c:pt>
                <c:pt idx="26">
                  <c:v>1.8599999999999852</c:v>
                </c:pt>
                <c:pt idx="27">
                  <c:v>1.9299999999999926</c:v>
                </c:pt>
                <c:pt idx="28">
                  <c:v>2.0099999999999909</c:v>
                </c:pt>
                <c:pt idx="29">
                  <c:v>2.0799999999999983</c:v>
                </c:pt>
                <c:pt idx="30">
                  <c:v>2.1499999999999915</c:v>
                </c:pt>
                <c:pt idx="31">
                  <c:v>2.2299999999999898</c:v>
                </c:pt>
                <c:pt idx="32">
                  <c:v>2.2999999999999972</c:v>
                </c:pt>
                <c:pt idx="33">
                  <c:v>2.3699999999999903</c:v>
                </c:pt>
                <c:pt idx="34">
                  <c:v>2.4499999999999886</c:v>
                </c:pt>
                <c:pt idx="35">
                  <c:v>2.5199999999999818</c:v>
                </c:pt>
                <c:pt idx="36">
                  <c:v>2.5999999999999943</c:v>
                </c:pt>
                <c:pt idx="37">
                  <c:v>2.6699999999999875</c:v>
                </c:pt>
                <c:pt idx="38">
                  <c:v>2.7399999999999807</c:v>
                </c:pt>
                <c:pt idx="39">
                  <c:v>2.8100000000000023</c:v>
                </c:pt>
                <c:pt idx="40">
                  <c:v>2.8899999999999864</c:v>
                </c:pt>
              </c:numCache>
            </c:numRef>
          </c:xVal>
          <c:yVal>
            <c:numRef>
              <c:f>'Refined Data '!$AL$4:$AL$44</c:f>
              <c:numCache>
                <c:formatCode>General</c:formatCode>
                <c:ptCount val="41"/>
                <c:pt idx="0">
                  <c:v>0</c:v>
                </c:pt>
                <c:pt idx="1">
                  <c:v>0.1080000000000001</c:v>
                </c:pt>
                <c:pt idx="2">
                  <c:v>0.3819999999999999</c:v>
                </c:pt>
                <c:pt idx="3">
                  <c:v>0.81599999999999984</c:v>
                </c:pt>
                <c:pt idx="4">
                  <c:v>1.3889999999999998</c:v>
                </c:pt>
                <c:pt idx="5">
                  <c:v>2.0739999999999998</c:v>
                </c:pt>
                <c:pt idx="6">
                  <c:v>2.8409999999999997</c:v>
                </c:pt>
                <c:pt idx="7">
                  <c:v>3.6669999999999998</c:v>
                </c:pt>
                <c:pt idx="8">
                  <c:v>4.5449999999999999</c:v>
                </c:pt>
                <c:pt idx="9">
                  <c:v>5.4729999999999999</c:v>
                </c:pt>
                <c:pt idx="10">
                  <c:v>6.4539999999999997</c:v>
                </c:pt>
                <c:pt idx="11">
                  <c:v>7.4889999999999999</c:v>
                </c:pt>
                <c:pt idx="12">
                  <c:v>8.5730000000000004</c:v>
                </c:pt>
                <c:pt idx="13">
                  <c:v>9.7029999999999994</c:v>
                </c:pt>
                <c:pt idx="14">
                  <c:v>10.878</c:v>
                </c:pt>
                <c:pt idx="15">
                  <c:v>12.095000000000001</c:v>
                </c:pt>
                <c:pt idx="16">
                  <c:v>13.361000000000001</c:v>
                </c:pt>
                <c:pt idx="17">
                  <c:v>14.685</c:v>
                </c:pt>
                <c:pt idx="18">
                  <c:v>16.082000000000001</c:v>
                </c:pt>
                <c:pt idx="19">
                  <c:v>17.567</c:v>
                </c:pt>
                <c:pt idx="20">
                  <c:v>19.135999999999999</c:v>
                </c:pt>
                <c:pt idx="21">
                  <c:v>20.768000000000001</c:v>
                </c:pt>
                <c:pt idx="22">
                  <c:v>22.427</c:v>
                </c:pt>
                <c:pt idx="23">
                  <c:v>24.074000000000002</c:v>
                </c:pt>
                <c:pt idx="24">
                  <c:v>25.675999999999998</c:v>
                </c:pt>
                <c:pt idx="25">
                  <c:v>27.221</c:v>
                </c:pt>
                <c:pt idx="26">
                  <c:v>28.727</c:v>
                </c:pt>
                <c:pt idx="27">
                  <c:v>30.233999999999998</c:v>
                </c:pt>
                <c:pt idx="28">
                  <c:v>31.800999999999998</c:v>
                </c:pt>
                <c:pt idx="29">
                  <c:v>33.481000000000002</c:v>
                </c:pt>
                <c:pt idx="30">
                  <c:v>35.304000000000002</c:v>
                </c:pt>
                <c:pt idx="31">
                  <c:v>37.259</c:v>
                </c:pt>
                <c:pt idx="32">
                  <c:v>39.287999999999997</c:v>
                </c:pt>
                <c:pt idx="33">
                  <c:v>41.29</c:v>
                </c:pt>
                <c:pt idx="34">
                  <c:v>43.142000000000003</c:v>
                </c:pt>
                <c:pt idx="35">
                  <c:v>44.723999999999997</c:v>
                </c:pt>
                <c:pt idx="36">
                  <c:v>45.948</c:v>
                </c:pt>
                <c:pt idx="37">
                  <c:v>46.783999999999999</c:v>
                </c:pt>
                <c:pt idx="38">
                  <c:v>47.256999999999998</c:v>
                </c:pt>
                <c:pt idx="39">
                  <c:v>47.444000000000003</c:v>
                </c:pt>
                <c:pt idx="40">
                  <c:v>47.445999999999998</c:v>
                </c:pt>
              </c:numCache>
            </c:numRef>
          </c:yVal>
          <c:smooth val="1"/>
        </c:ser>
        <c:ser>
          <c:idx val="14"/>
          <c:order val="28"/>
          <c:tx>
            <c:v>P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'!$AW$4:$AW$42</c:f>
              <c:numCache>
                <c:formatCode>General</c:formatCode>
                <c:ptCount val="39"/>
                <c:pt idx="0">
                  <c:v>0</c:v>
                </c:pt>
                <c:pt idx="1">
                  <c:v>7.9999999999998295E-2</c:v>
                </c:pt>
                <c:pt idx="2">
                  <c:v>0.13999999999998636</c:v>
                </c:pt>
                <c:pt idx="3">
                  <c:v>0.21999999999999886</c:v>
                </c:pt>
                <c:pt idx="4">
                  <c:v>0.28999999999999204</c:v>
                </c:pt>
                <c:pt idx="5">
                  <c:v>0.35999999999998522</c:v>
                </c:pt>
                <c:pt idx="6">
                  <c:v>0.4299999999999784</c:v>
                </c:pt>
                <c:pt idx="7">
                  <c:v>0.5</c:v>
                </c:pt>
                <c:pt idx="8">
                  <c:v>0.56999999999999318</c:v>
                </c:pt>
                <c:pt idx="9">
                  <c:v>0.64999999999999147</c:v>
                </c:pt>
                <c:pt idx="10">
                  <c:v>0.71999999999999886</c:v>
                </c:pt>
                <c:pt idx="11">
                  <c:v>0.78999999999999204</c:v>
                </c:pt>
                <c:pt idx="12">
                  <c:v>0.85999999999999943</c:v>
                </c:pt>
                <c:pt idx="13">
                  <c:v>0.92999999999999261</c:v>
                </c:pt>
                <c:pt idx="14">
                  <c:v>0.99999999999998579</c:v>
                </c:pt>
                <c:pt idx="15">
                  <c:v>1.0799999999999983</c:v>
                </c:pt>
                <c:pt idx="16">
                  <c:v>1.1499999999999915</c:v>
                </c:pt>
                <c:pt idx="17">
                  <c:v>1.2199999999999989</c:v>
                </c:pt>
                <c:pt idx="18">
                  <c:v>1.289999999999992</c:v>
                </c:pt>
                <c:pt idx="19">
                  <c:v>1.3700000000000045</c:v>
                </c:pt>
                <c:pt idx="20">
                  <c:v>1.4399999999999977</c:v>
                </c:pt>
                <c:pt idx="21">
                  <c:v>1.5099999999999909</c:v>
                </c:pt>
                <c:pt idx="22">
                  <c:v>1.5799999999999841</c:v>
                </c:pt>
                <c:pt idx="23">
                  <c:v>1.6599999999999966</c:v>
                </c:pt>
                <c:pt idx="24">
                  <c:v>1.7299999999999898</c:v>
                </c:pt>
                <c:pt idx="25">
                  <c:v>1.7999999999999829</c:v>
                </c:pt>
                <c:pt idx="26">
                  <c:v>1.8799999999999955</c:v>
                </c:pt>
                <c:pt idx="27">
                  <c:v>1.9499999999999886</c:v>
                </c:pt>
                <c:pt idx="28">
                  <c:v>2.019999999999996</c:v>
                </c:pt>
                <c:pt idx="29">
                  <c:v>2.0999999999999943</c:v>
                </c:pt>
                <c:pt idx="30">
                  <c:v>2.1700000000000017</c:v>
                </c:pt>
                <c:pt idx="31">
                  <c:v>2.2399999999999949</c:v>
                </c:pt>
                <c:pt idx="32">
                  <c:v>2.3099999999999881</c:v>
                </c:pt>
                <c:pt idx="33">
                  <c:v>2.3900000000000006</c:v>
                </c:pt>
                <c:pt idx="34">
                  <c:v>2.4599999999999937</c:v>
                </c:pt>
                <c:pt idx="35">
                  <c:v>2.5300000000000011</c:v>
                </c:pt>
                <c:pt idx="36">
                  <c:v>2.6099999999999994</c:v>
                </c:pt>
                <c:pt idx="37">
                  <c:v>2.6800000000000068</c:v>
                </c:pt>
                <c:pt idx="38">
                  <c:v>2.75</c:v>
                </c:pt>
              </c:numCache>
            </c:numRef>
          </c:xVal>
          <c:yVal>
            <c:numRef>
              <c:f>'Refined Data '!$AX$4:$AX$42</c:f>
              <c:numCache>
                <c:formatCode>General</c:formatCode>
                <c:ptCount val="39"/>
                <c:pt idx="0">
                  <c:v>0</c:v>
                </c:pt>
                <c:pt idx="1">
                  <c:v>1.8999999999999906E-2</c:v>
                </c:pt>
                <c:pt idx="2">
                  <c:v>5.8999999999999941E-2</c:v>
                </c:pt>
                <c:pt idx="3">
                  <c:v>0.11299999999999999</c:v>
                </c:pt>
                <c:pt idx="4">
                  <c:v>0.17499999999999982</c:v>
                </c:pt>
                <c:pt idx="5">
                  <c:v>0.24</c:v>
                </c:pt>
                <c:pt idx="6">
                  <c:v>0.31099999999999994</c:v>
                </c:pt>
                <c:pt idx="7">
                  <c:v>0.39799999999999991</c:v>
                </c:pt>
                <c:pt idx="8">
                  <c:v>0.5089999999999999</c:v>
                </c:pt>
                <c:pt idx="9">
                  <c:v>0.65100000000000002</c:v>
                </c:pt>
                <c:pt idx="10">
                  <c:v>0.82699999999999996</c:v>
                </c:pt>
                <c:pt idx="11">
                  <c:v>1.0389999999999999</c:v>
                </c:pt>
                <c:pt idx="12">
                  <c:v>1.2789999999999999</c:v>
                </c:pt>
                <c:pt idx="13">
                  <c:v>1.5419999999999998</c:v>
                </c:pt>
                <c:pt idx="14">
                  <c:v>1.827</c:v>
                </c:pt>
                <c:pt idx="15">
                  <c:v>2.1429999999999998</c:v>
                </c:pt>
                <c:pt idx="16">
                  <c:v>2.5139999999999998</c:v>
                </c:pt>
                <c:pt idx="17">
                  <c:v>2.9630000000000001</c:v>
                </c:pt>
                <c:pt idx="18">
                  <c:v>3.512</c:v>
                </c:pt>
                <c:pt idx="19">
                  <c:v>4.181</c:v>
                </c:pt>
                <c:pt idx="20">
                  <c:v>4.9800000000000004</c:v>
                </c:pt>
                <c:pt idx="21">
                  <c:v>5.9089999999999998</c:v>
                </c:pt>
                <c:pt idx="22">
                  <c:v>6.96</c:v>
                </c:pt>
                <c:pt idx="23">
                  <c:v>8.1159999999999997</c:v>
                </c:pt>
                <c:pt idx="24">
                  <c:v>9.3580000000000005</c:v>
                </c:pt>
                <c:pt idx="25">
                  <c:v>10.661999999999999</c:v>
                </c:pt>
                <c:pt idx="26">
                  <c:v>11.996</c:v>
                </c:pt>
                <c:pt idx="27">
                  <c:v>13.33</c:v>
                </c:pt>
                <c:pt idx="28">
                  <c:v>14.638</c:v>
                </c:pt>
                <c:pt idx="29">
                  <c:v>15.898999999999999</c:v>
                </c:pt>
                <c:pt idx="30">
                  <c:v>17.100000000000001</c:v>
                </c:pt>
                <c:pt idx="31">
                  <c:v>18.224</c:v>
                </c:pt>
                <c:pt idx="32">
                  <c:v>19.254999999999999</c:v>
                </c:pt>
                <c:pt idx="33">
                  <c:v>20.173999999999999</c:v>
                </c:pt>
                <c:pt idx="34">
                  <c:v>20.96</c:v>
                </c:pt>
                <c:pt idx="35">
                  <c:v>21.587</c:v>
                </c:pt>
                <c:pt idx="36">
                  <c:v>22.038</c:v>
                </c:pt>
                <c:pt idx="37">
                  <c:v>22.31</c:v>
                </c:pt>
                <c:pt idx="38">
                  <c:v>22.416</c:v>
                </c:pt>
              </c:numCache>
            </c:numRef>
          </c:yVal>
          <c:smooth val="1"/>
        </c:ser>
        <c:ser>
          <c:idx val="15"/>
          <c:order val="29"/>
          <c:tx>
            <c:v>P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'!$AZ$4:$AZ$38</c:f>
              <c:numCache>
                <c:formatCode>General</c:formatCode>
                <c:ptCount val="35"/>
                <c:pt idx="0">
                  <c:v>0</c:v>
                </c:pt>
                <c:pt idx="1">
                  <c:v>0.13999999999998636</c:v>
                </c:pt>
                <c:pt idx="2">
                  <c:v>0.27999999999998693</c:v>
                </c:pt>
                <c:pt idx="3">
                  <c:v>0.41999999999998749</c:v>
                </c:pt>
                <c:pt idx="4">
                  <c:v>0.55999999999998806</c:v>
                </c:pt>
                <c:pt idx="5">
                  <c:v>0.69999999999998863</c:v>
                </c:pt>
                <c:pt idx="6">
                  <c:v>0.8399999999999892</c:v>
                </c:pt>
                <c:pt idx="7">
                  <c:v>0.98999999999999488</c:v>
                </c:pt>
                <c:pt idx="8">
                  <c:v>1.1299999999999955</c:v>
                </c:pt>
                <c:pt idx="9">
                  <c:v>1.2699999999999818</c:v>
                </c:pt>
                <c:pt idx="10">
                  <c:v>1.4099999999999966</c:v>
                </c:pt>
                <c:pt idx="11">
                  <c:v>1.5499999999999829</c:v>
                </c:pt>
                <c:pt idx="12">
                  <c:v>1.6899999999999835</c:v>
                </c:pt>
                <c:pt idx="13">
                  <c:v>1.8299999999999983</c:v>
                </c:pt>
                <c:pt idx="14">
                  <c:v>1.9799999999999898</c:v>
                </c:pt>
                <c:pt idx="15">
                  <c:v>2.1199999999999903</c:v>
                </c:pt>
                <c:pt idx="16">
                  <c:v>2.2599999999999909</c:v>
                </c:pt>
                <c:pt idx="17">
                  <c:v>2.4000000000000057</c:v>
                </c:pt>
                <c:pt idx="18">
                  <c:v>2.5499999999999829</c:v>
                </c:pt>
                <c:pt idx="19">
                  <c:v>2.6899999999999977</c:v>
                </c:pt>
                <c:pt idx="20">
                  <c:v>2.8299999999999841</c:v>
                </c:pt>
                <c:pt idx="21">
                  <c:v>2.9799999999999898</c:v>
                </c:pt>
                <c:pt idx="22">
                  <c:v>3.1199999999999903</c:v>
                </c:pt>
                <c:pt idx="23">
                  <c:v>3.269999999999996</c:v>
                </c:pt>
                <c:pt idx="24">
                  <c:v>3.4099999999999966</c:v>
                </c:pt>
                <c:pt idx="25">
                  <c:v>3.5600000000000023</c:v>
                </c:pt>
                <c:pt idx="26">
                  <c:v>3.6999999999999886</c:v>
                </c:pt>
                <c:pt idx="27">
                  <c:v>3.8499999999999943</c:v>
                </c:pt>
                <c:pt idx="28">
                  <c:v>3.9999999999999858</c:v>
                </c:pt>
                <c:pt idx="29">
                  <c:v>4.1499999999999915</c:v>
                </c:pt>
                <c:pt idx="30">
                  <c:v>4.2899999999999778</c:v>
                </c:pt>
                <c:pt idx="31">
                  <c:v>4.4399999999999835</c:v>
                </c:pt>
                <c:pt idx="32">
                  <c:v>4.5899999999999892</c:v>
                </c:pt>
                <c:pt idx="33">
                  <c:v>4.7299999999999898</c:v>
                </c:pt>
                <c:pt idx="34">
                  <c:v>4.8700000000000045</c:v>
                </c:pt>
              </c:numCache>
            </c:numRef>
          </c:xVal>
          <c:yVal>
            <c:numRef>
              <c:f>'Refined Data '!$BA$4:$BA$38</c:f>
              <c:numCache>
                <c:formatCode>General</c:formatCode>
                <c:ptCount val="35"/>
                <c:pt idx="0">
                  <c:v>0</c:v>
                </c:pt>
                <c:pt idx="1">
                  <c:v>0.41500000000000004</c:v>
                </c:pt>
                <c:pt idx="2">
                  <c:v>1.0149999999999997</c:v>
                </c:pt>
                <c:pt idx="3">
                  <c:v>1.7929999999999999</c:v>
                </c:pt>
                <c:pt idx="4">
                  <c:v>2.7329999999999997</c:v>
                </c:pt>
                <c:pt idx="5">
                  <c:v>3.823</c:v>
                </c:pt>
                <c:pt idx="6">
                  <c:v>5.069</c:v>
                </c:pt>
                <c:pt idx="7">
                  <c:v>6.4909999999999997</c:v>
                </c:pt>
                <c:pt idx="8">
                  <c:v>8.1</c:v>
                </c:pt>
                <c:pt idx="9">
                  <c:v>9.8919999999999995</c:v>
                </c:pt>
                <c:pt idx="10">
                  <c:v>11.847999999999999</c:v>
                </c:pt>
                <c:pt idx="11">
                  <c:v>13.930999999999999</c:v>
                </c:pt>
                <c:pt idx="12">
                  <c:v>16.096</c:v>
                </c:pt>
                <c:pt idx="13">
                  <c:v>18.304000000000002</c:v>
                </c:pt>
                <c:pt idx="14">
                  <c:v>20.538</c:v>
                </c:pt>
                <c:pt idx="15">
                  <c:v>22.809000000000001</c:v>
                </c:pt>
                <c:pt idx="16">
                  <c:v>25.161000000000001</c:v>
                </c:pt>
                <c:pt idx="17">
                  <c:v>27.645</c:v>
                </c:pt>
                <c:pt idx="18">
                  <c:v>30.28</c:v>
                </c:pt>
                <c:pt idx="19">
                  <c:v>33.039000000000001</c:v>
                </c:pt>
                <c:pt idx="20">
                  <c:v>35.862000000000002</c:v>
                </c:pt>
                <c:pt idx="21">
                  <c:v>38.683</c:v>
                </c:pt>
                <c:pt idx="22">
                  <c:v>41.448999999999998</c:v>
                </c:pt>
                <c:pt idx="23">
                  <c:v>44.131</c:v>
                </c:pt>
                <c:pt idx="24">
                  <c:v>46.712000000000003</c:v>
                </c:pt>
                <c:pt idx="25">
                  <c:v>49.191000000000003</c:v>
                </c:pt>
                <c:pt idx="26">
                  <c:v>51.567</c:v>
                </c:pt>
                <c:pt idx="27">
                  <c:v>53.823</c:v>
                </c:pt>
                <c:pt idx="28">
                  <c:v>55.922000000000004</c:v>
                </c:pt>
                <c:pt idx="29">
                  <c:v>57.817</c:v>
                </c:pt>
                <c:pt idx="30">
                  <c:v>59.465000000000003</c:v>
                </c:pt>
                <c:pt idx="31">
                  <c:v>60.817999999999998</c:v>
                </c:pt>
                <c:pt idx="32">
                  <c:v>61.823999999999998</c:v>
                </c:pt>
                <c:pt idx="33">
                  <c:v>62.42</c:v>
                </c:pt>
                <c:pt idx="34">
                  <c:v>62.542000000000002</c:v>
                </c:pt>
              </c:numCache>
            </c:numRef>
          </c:yVal>
          <c:smooth val="1"/>
        </c:ser>
        <c:ser>
          <c:idx val="16"/>
          <c:order val="30"/>
          <c:tx>
            <c:v>P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'!$BC$4:$BC$32</c:f>
              <c:numCache>
                <c:formatCode>General</c:formatCode>
                <c:ptCount val="29"/>
                <c:pt idx="0">
                  <c:v>0</c:v>
                </c:pt>
                <c:pt idx="1">
                  <c:v>0.18000000000000682</c:v>
                </c:pt>
                <c:pt idx="2">
                  <c:v>0.37000000000000455</c:v>
                </c:pt>
                <c:pt idx="3">
                  <c:v>0.54999999999999716</c:v>
                </c:pt>
                <c:pt idx="4">
                  <c:v>0.73999999999999488</c:v>
                </c:pt>
                <c:pt idx="5">
                  <c:v>0.92000000000000171</c:v>
                </c:pt>
                <c:pt idx="6">
                  <c:v>1.1100000000000136</c:v>
                </c:pt>
                <c:pt idx="7">
                  <c:v>1.289999999999992</c:v>
                </c:pt>
                <c:pt idx="8">
                  <c:v>1.4799999999999898</c:v>
                </c:pt>
                <c:pt idx="9">
                  <c:v>1.6700000000000017</c:v>
                </c:pt>
                <c:pt idx="10">
                  <c:v>1.8599999999999994</c:v>
                </c:pt>
                <c:pt idx="11">
                  <c:v>2.0400000000000063</c:v>
                </c:pt>
                <c:pt idx="12">
                  <c:v>2.230000000000004</c:v>
                </c:pt>
                <c:pt idx="13">
                  <c:v>2.4200000000000159</c:v>
                </c:pt>
                <c:pt idx="14">
                  <c:v>2.5999999999999943</c:v>
                </c:pt>
                <c:pt idx="15">
                  <c:v>2.789999999999992</c:v>
                </c:pt>
                <c:pt idx="16">
                  <c:v>2.980000000000004</c:v>
                </c:pt>
                <c:pt idx="17">
                  <c:v>3.1700000000000017</c:v>
                </c:pt>
                <c:pt idx="18">
                  <c:v>3.3599999999999994</c:v>
                </c:pt>
                <c:pt idx="19">
                  <c:v>3.5500000000000114</c:v>
                </c:pt>
                <c:pt idx="20">
                  <c:v>3.7400000000000091</c:v>
                </c:pt>
                <c:pt idx="21">
                  <c:v>3.9300000000000068</c:v>
                </c:pt>
                <c:pt idx="22">
                  <c:v>4.1299999999999955</c:v>
                </c:pt>
                <c:pt idx="23">
                  <c:v>4.3200000000000074</c:v>
                </c:pt>
                <c:pt idx="24">
                  <c:v>4.5100000000000051</c:v>
                </c:pt>
                <c:pt idx="25">
                  <c:v>4.710000000000008</c:v>
                </c:pt>
                <c:pt idx="26">
                  <c:v>4.9000000000000057</c:v>
                </c:pt>
                <c:pt idx="27">
                  <c:v>5.0900000000000034</c:v>
                </c:pt>
                <c:pt idx="28">
                  <c:v>5.0900000000000034</c:v>
                </c:pt>
              </c:numCache>
            </c:numRef>
          </c:xVal>
          <c:yVal>
            <c:numRef>
              <c:f>'Refined Data '!$BD$4:$BD$32</c:f>
              <c:numCache>
                <c:formatCode>General</c:formatCode>
                <c:ptCount val="29"/>
                <c:pt idx="0">
                  <c:v>0</c:v>
                </c:pt>
                <c:pt idx="1">
                  <c:v>0.51</c:v>
                </c:pt>
                <c:pt idx="2">
                  <c:v>1.117</c:v>
                </c:pt>
                <c:pt idx="3">
                  <c:v>1.885</c:v>
                </c:pt>
                <c:pt idx="4">
                  <c:v>2.8650000000000002</c:v>
                </c:pt>
                <c:pt idx="5">
                  <c:v>4.0960000000000001</c:v>
                </c:pt>
                <c:pt idx="6">
                  <c:v>5.6189999999999998</c:v>
                </c:pt>
                <c:pt idx="7">
                  <c:v>7.4609999999999994</c:v>
                </c:pt>
                <c:pt idx="8">
                  <c:v>9.5910000000000011</c:v>
                </c:pt>
                <c:pt idx="9">
                  <c:v>11.921000000000001</c:v>
                </c:pt>
                <c:pt idx="10">
                  <c:v>14.346</c:v>
                </c:pt>
                <c:pt idx="11">
                  <c:v>16.8</c:v>
                </c:pt>
                <c:pt idx="12">
                  <c:v>19.283999999999999</c:v>
                </c:pt>
                <c:pt idx="13">
                  <c:v>21.865000000000002</c:v>
                </c:pt>
                <c:pt idx="14">
                  <c:v>24.651</c:v>
                </c:pt>
                <c:pt idx="15">
                  <c:v>27.71</c:v>
                </c:pt>
                <c:pt idx="16">
                  <c:v>31.02</c:v>
                </c:pt>
                <c:pt idx="17">
                  <c:v>34.463000000000001</c:v>
                </c:pt>
                <c:pt idx="18">
                  <c:v>37.853000000000002</c:v>
                </c:pt>
                <c:pt idx="19">
                  <c:v>40.981999999999999</c:v>
                </c:pt>
                <c:pt idx="20">
                  <c:v>43.679000000000002</c:v>
                </c:pt>
                <c:pt idx="21">
                  <c:v>45.872</c:v>
                </c:pt>
                <c:pt idx="22">
                  <c:v>47.594999999999999</c:v>
                </c:pt>
                <c:pt idx="23">
                  <c:v>48.948</c:v>
                </c:pt>
                <c:pt idx="24">
                  <c:v>50.024999999999999</c:v>
                </c:pt>
                <c:pt idx="25">
                  <c:v>50.871000000000002</c:v>
                </c:pt>
                <c:pt idx="26">
                  <c:v>51.460999999999999</c:v>
                </c:pt>
                <c:pt idx="27">
                  <c:v>51.71</c:v>
                </c:pt>
                <c:pt idx="28">
                  <c:v>51.71</c:v>
                </c:pt>
              </c:numCache>
            </c:numRef>
          </c:yVal>
          <c:smooth val="1"/>
        </c:ser>
        <c:ser>
          <c:idx val="10"/>
          <c:order val="31"/>
          <c:tx>
            <c:v>N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'!$AN$4:$AN$49</c:f>
              <c:numCache>
                <c:formatCode>General</c:formatCode>
                <c:ptCount val="46"/>
                <c:pt idx="0">
                  <c:v>0</c:v>
                </c:pt>
                <c:pt idx="1">
                  <c:v>0.10000000000002274</c:v>
                </c:pt>
                <c:pt idx="2">
                  <c:v>0.20000000000001705</c:v>
                </c:pt>
                <c:pt idx="3">
                  <c:v>0.31000000000001648</c:v>
                </c:pt>
                <c:pt idx="4">
                  <c:v>0.4100000000000108</c:v>
                </c:pt>
                <c:pt idx="5">
                  <c:v>0.51000000000000512</c:v>
                </c:pt>
                <c:pt idx="6">
                  <c:v>0.61000000000002785</c:v>
                </c:pt>
                <c:pt idx="7">
                  <c:v>0.72000000000001307</c:v>
                </c:pt>
                <c:pt idx="8">
                  <c:v>0.8200000000000216</c:v>
                </c:pt>
                <c:pt idx="9">
                  <c:v>0.93000000000002103</c:v>
                </c:pt>
                <c:pt idx="10">
                  <c:v>1.0300000000000296</c:v>
                </c:pt>
                <c:pt idx="11">
                  <c:v>1.1400000000000148</c:v>
                </c:pt>
                <c:pt idx="12">
                  <c:v>1.2400000000000091</c:v>
                </c:pt>
                <c:pt idx="13">
                  <c:v>1.3500000000000227</c:v>
                </c:pt>
                <c:pt idx="14">
                  <c:v>1.4500000000000171</c:v>
                </c:pt>
                <c:pt idx="15">
                  <c:v>1.5600000000000165</c:v>
                </c:pt>
                <c:pt idx="16">
                  <c:v>1.6600000000000108</c:v>
                </c:pt>
                <c:pt idx="17">
                  <c:v>1.7600000000000051</c:v>
                </c:pt>
                <c:pt idx="18">
                  <c:v>1.8700000000000188</c:v>
                </c:pt>
                <c:pt idx="19">
                  <c:v>1.9700000000000131</c:v>
                </c:pt>
                <c:pt idx="20">
                  <c:v>2.0800000000000125</c:v>
                </c:pt>
                <c:pt idx="21">
                  <c:v>2.180000000000021</c:v>
                </c:pt>
                <c:pt idx="22">
                  <c:v>2.2900000000000205</c:v>
                </c:pt>
                <c:pt idx="23">
                  <c:v>2.3900000000000148</c:v>
                </c:pt>
                <c:pt idx="24">
                  <c:v>2.5</c:v>
                </c:pt>
                <c:pt idx="25">
                  <c:v>2.6100000000000136</c:v>
                </c:pt>
                <c:pt idx="26">
                  <c:v>2.7200000000000131</c:v>
                </c:pt>
                <c:pt idx="27">
                  <c:v>2.8200000000000074</c:v>
                </c:pt>
                <c:pt idx="28">
                  <c:v>2.930000000000021</c:v>
                </c:pt>
                <c:pt idx="29">
                  <c:v>3.0400000000000063</c:v>
                </c:pt>
                <c:pt idx="30">
                  <c:v>3.1500000000000199</c:v>
                </c:pt>
                <c:pt idx="31">
                  <c:v>3.2500000000000142</c:v>
                </c:pt>
                <c:pt idx="32">
                  <c:v>3.3600000000000136</c:v>
                </c:pt>
                <c:pt idx="33">
                  <c:v>3.4700000000000273</c:v>
                </c:pt>
                <c:pt idx="34">
                  <c:v>3.5800000000000125</c:v>
                </c:pt>
                <c:pt idx="35">
                  <c:v>3.6900000000000261</c:v>
                </c:pt>
                <c:pt idx="36">
                  <c:v>3.7900000000000205</c:v>
                </c:pt>
                <c:pt idx="37">
                  <c:v>3.8975000000000222</c:v>
                </c:pt>
                <c:pt idx="38">
                  <c:v>3.9975000000000307</c:v>
                </c:pt>
                <c:pt idx="39">
                  <c:v>4.1075000000000301</c:v>
                </c:pt>
                <c:pt idx="40">
                  <c:v>4.2175000000000153</c:v>
                </c:pt>
                <c:pt idx="41">
                  <c:v>4.327500000000029</c:v>
                </c:pt>
                <c:pt idx="42">
                  <c:v>4.4375000000000284</c:v>
                </c:pt>
                <c:pt idx="43">
                  <c:v>4.5475000000000279</c:v>
                </c:pt>
                <c:pt idx="44">
                  <c:v>4.6575000000000273</c:v>
                </c:pt>
                <c:pt idx="45">
                  <c:v>4.7575000000000216</c:v>
                </c:pt>
              </c:numCache>
            </c:numRef>
          </c:xVal>
          <c:yVal>
            <c:numRef>
              <c:f>'Refined Data '!$AO$4:$AO$49</c:f>
              <c:numCache>
                <c:formatCode>General</c:formatCode>
                <c:ptCount val="46"/>
                <c:pt idx="0">
                  <c:v>0</c:v>
                </c:pt>
                <c:pt idx="1">
                  <c:v>8.6999999999999744E-2</c:v>
                </c:pt>
                <c:pt idx="2">
                  <c:v>0.15899999999999981</c:v>
                </c:pt>
                <c:pt idx="3">
                  <c:v>0.25199999999999978</c:v>
                </c:pt>
                <c:pt idx="4">
                  <c:v>0.41899999999999959</c:v>
                </c:pt>
                <c:pt idx="5">
                  <c:v>0.71499999999999986</c:v>
                </c:pt>
                <c:pt idx="6">
                  <c:v>1.1819999999999995</c:v>
                </c:pt>
                <c:pt idx="7">
                  <c:v>1.8329999999999997</c:v>
                </c:pt>
                <c:pt idx="8">
                  <c:v>2.6509999999999998</c:v>
                </c:pt>
                <c:pt idx="9">
                  <c:v>3.5859999999999994</c:v>
                </c:pt>
                <c:pt idx="10">
                  <c:v>4.5759999999999996</c:v>
                </c:pt>
                <c:pt idx="11">
                  <c:v>5.5709999999999997</c:v>
                </c:pt>
                <c:pt idx="12">
                  <c:v>6.5609999999999999</c:v>
                </c:pt>
                <c:pt idx="13">
                  <c:v>7.5839999999999996</c:v>
                </c:pt>
                <c:pt idx="14">
                  <c:v>8.7119999999999997</c:v>
                </c:pt>
                <c:pt idx="15">
                  <c:v>10.024999999999999</c:v>
                </c:pt>
                <c:pt idx="16">
                  <c:v>11.582999999999998</c:v>
                </c:pt>
                <c:pt idx="17">
                  <c:v>13.404</c:v>
                </c:pt>
                <c:pt idx="18">
                  <c:v>15.469999999999999</c:v>
                </c:pt>
                <c:pt idx="19">
                  <c:v>17.73</c:v>
                </c:pt>
                <c:pt idx="20">
                  <c:v>20.114000000000001</c:v>
                </c:pt>
                <c:pt idx="21">
                  <c:v>22.55</c:v>
                </c:pt>
                <c:pt idx="22">
                  <c:v>24.994</c:v>
                </c:pt>
                <c:pt idx="23">
                  <c:v>27.443000000000001</c:v>
                </c:pt>
                <c:pt idx="24">
                  <c:v>29.93</c:v>
                </c:pt>
                <c:pt idx="25">
                  <c:v>32.510999999999996</c:v>
                </c:pt>
                <c:pt idx="26">
                  <c:v>35.234999999999999</c:v>
                </c:pt>
                <c:pt idx="27">
                  <c:v>38.127000000000002</c:v>
                </c:pt>
                <c:pt idx="28">
                  <c:v>41.183999999999997</c:v>
                </c:pt>
                <c:pt idx="29">
                  <c:v>44.366</c:v>
                </c:pt>
                <c:pt idx="30">
                  <c:v>47.612000000000002</c:v>
                </c:pt>
                <c:pt idx="31">
                  <c:v>50.847999999999999</c:v>
                </c:pt>
                <c:pt idx="32">
                  <c:v>54.012999999999998</c:v>
                </c:pt>
                <c:pt idx="33">
                  <c:v>57.075000000000003</c:v>
                </c:pt>
                <c:pt idx="34">
                  <c:v>60.036000000000001</c:v>
                </c:pt>
                <c:pt idx="35">
                  <c:v>62.916000000000004</c:v>
                </c:pt>
                <c:pt idx="36">
                  <c:v>65.733000000000004</c:v>
                </c:pt>
                <c:pt idx="37">
                  <c:v>68.471999999999994</c:v>
                </c:pt>
                <c:pt idx="38">
                  <c:v>71.076999999999998</c:v>
                </c:pt>
                <c:pt idx="39">
                  <c:v>73.460999999999999</c:v>
                </c:pt>
                <c:pt idx="40">
                  <c:v>75.533000000000001</c:v>
                </c:pt>
                <c:pt idx="41">
                  <c:v>77.228999999999999</c:v>
                </c:pt>
                <c:pt idx="42">
                  <c:v>78.534000000000006</c:v>
                </c:pt>
                <c:pt idx="43">
                  <c:v>79.474000000000004</c:v>
                </c:pt>
                <c:pt idx="44">
                  <c:v>80.081000000000003</c:v>
                </c:pt>
                <c:pt idx="45">
                  <c:v>80.370999999999995</c:v>
                </c:pt>
              </c:numCache>
            </c:numRef>
          </c:yVal>
          <c:smooth val="1"/>
        </c:ser>
        <c:ser>
          <c:idx val="12"/>
          <c:order val="32"/>
          <c:tx>
            <c:v>N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'!$AQ$4:$AQ$52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</c:numCache>
            </c:numRef>
          </c:xVal>
          <c:yVal>
            <c:numRef>
              <c:f>'Refined Data '!$AR$4:$AR$52</c:f>
              <c:numCache>
                <c:formatCode>General</c:formatCode>
                <c:ptCount val="49"/>
                <c:pt idx="0">
                  <c:v>0</c:v>
                </c:pt>
                <c:pt idx="1">
                  <c:v>1.9999999999999574E-2</c:v>
                </c:pt>
                <c:pt idx="2">
                  <c:v>5.7999999999999829E-2</c:v>
                </c:pt>
                <c:pt idx="3">
                  <c:v>9.2999999999999972E-2</c:v>
                </c:pt>
                <c:pt idx="4">
                  <c:v>0.12199999999999989</c:v>
                </c:pt>
                <c:pt idx="5">
                  <c:v>0.16899999999999959</c:v>
                </c:pt>
                <c:pt idx="6">
                  <c:v>0.27899999999999991</c:v>
                </c:pt>
                <c:pt idx="7">
                  <c:v>0.51099999999999923</c:v>
                </c:pt>
                <c:pt idx="8">
                  <c:v>0.90999999999999925</c:v>
                </c:pt>
                <c:pt idx="9">
                  <c:v>1.4959999999999996</c:v>
                </c:pt>
                <c:pt idx="10">
                  <c:v>2.2489999999999997</c:v>
                </c:pt>
                <c:pt idx="11">
                  <c:v>3.117</c:v>
                </c:pt>
                <c:pt idx="12">
                  <c:v>4.0359999999999996</c:v>
                </c:pt>
                <c:pt idx="13">
                  <c:v>4.9550000000000001</c:v>
                </c:pt>
                <c:pt idx="14">
                  <c:v>5.8679999999999994</c:v>
                </c:pt>
                <c:pt idx="15">
                  <c:v>6.8109999999999999</c:v>
                </c:pt>
                <c:pt idx="16">
                  <c:v>7.8489999999999993</c:v>
                </c:pt>
                <c:pt idx="17">
                  <c:v>9.052999999999999</c:v>
                </c:pt>
                <c:pt idx="18">
                  <c:v>10.472</c:v>
                </c:pt>
                <c:pt idx="19">
                  <c:v>12.128</c:v>
                </c:pt>
                <c:pt idx="20">
                  <c:v>14.013</c:v>
                </c:pt>
                <c:pt idx="21">
                  <c:v>16.099</c:v>
                </c:pt>
                <c:pt idx="22">
                  <c:v>18.338999999999999</c:v>
                </c:pt>
                <c:pt idx="23">
                  <c:v>20.681999999999999</c:v>
                </c:pt>
                <c:pt idx="24">
                  <c:v>23.097999999999999</c:v>
                </c:pt>
                <c:pt idx="25">
                  <c:v>25.581999999999997</c:v>
                </c:pt>
                <c:pt idx="26">
                  <c:v>28.157</c:v>
                </c:pt>
                <c:pt idx="27">
                  <c:v>30.847999999999999</c:v>
                </c:pt>
                <c:pt idx="28">
                  <c:v>33.673000000000002</c:v>
                </c:pt>
                <c:pt idx="29">
                  <c:v>36.633000000000003</c:v>
                </c:pt>
                <c:pt idx="30">
                  <c:v>39.707999999999998</c:v>
                </c:pt>
                <c:pt idx="31">
                  <c:v>42.858000000000004</c:v>
                </c:pt>
                <c:pt idx="32">
                  <c:v>46.028000000000006</c:v>
                </c:pt>
                <c:pt idx="33">
                  <c:v>49.158000000000001</c:v>
                </c:pt>
                <c:pt idx="34">
                  <c:v>52.202000000000005</c:v>
                </c:pt>
                <c:pt idx="35">
                  <c:v>55.139000000000003</c:v>
                </c:pt>
                <c:pt idx="36">
                  <c:v>57.975000000000001</c:v>
                </c:pt>
                <c:pt idx="37">
                  <c:v>60.728999999999999</c:v>
                </c:pt>
                <c:pt idx="38">
                  <c:v>63.422000000000004</c:v>
                </c:pt>
                <c:pt idx="39">
                  <c:v>66.063999999999993</c:v>
                </c:pt>
                <c:pt idx="40">
                  <c:v>68.641999999999996</c:v>
                </c:pt>
                <c:pt idx="41">
                  <c:v>71.114999999999995</c:v>
                </c:pt>
                <c:pt idx="42">
                  <c:v>73.421999999999997</c:v>
                </c:pt>
                <c:pt idx="43">
                  <c:v>75.504999999999995</c:v>
                </c:pt>
                <c:pt idx="44">
                  <c:v>77.323999999999998</c:v>
                </c:pt>
                <c:pt idx="45">
                  <c:v>78.853999999999999</c:v>
                </c:pt>
                <c:pt idx="46">
                  <c:v>80.066000000000003</c:v>
                </c:pt>
                <c:pt idx="47">
                  <c:v>80.917000000000002</c:v>
                </c:pt>
                <c:pt idx="48">
                  <c:v>81.352000000000004</c:v>
                </c:pt>
              </c:numCache>
            </c:numRef>
          </c:yVal>
          <c:smooth val="1"/>
        </c:ser>
        <c:ser>
          <c:idx val="11"/>
          <c:order val="33"/>
          <c:tx>
            <c:v>N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'!$AT$4:$AT$74</c:f>
              <c:numCache>
                <c:formatCode>General</c:formatCode>
                <c:ptCount val="71"/>
                <c:pt idx="0">
                  <c:v>0</c:v>
                </c:pt>
                <c:pt idx="1">
                  <c:v>9.4E-2</c:v>
                </c:pt>
                <c:pt idx="2">
                  <c:v>0.188</c:v>
                </c:pt>
                <c:pt idx="3">
                  <c:v>0.28200000000000003</c:v>
                </c:pt>
                <c:pt idx="4">
                  <c:v>0.376</c:v>
                </c:pt>
                <c:pt idx="5">
                  <c:v>0.47</c:v>
                </c:pt>
                <c:pt idx="6">
                  <c:v>0.56399999999999995</c:v>
                </c:pt>
                <c:pt idx="7">
                  <c:v>0.65799999999999992</c:v>
                </c:pt>
                <c:pt idx="8">
                  <c:v>0.75199999999999989</c:v>
                </c:pt>
                <c:pt idx="9">
                  <c:v>0.84599999999999986</c:v>
                </c:pt>
                <c:pt idx="10">
                  <c:v>0.93999999999999984</c:v>
                </c:pt>
                <c:pt idx="11">
                  <c:v>1.0339999999999998</c:v>
                </c:pt>
                <c:pt idx="12">
                  <c:v>1.1279999999999999</c:v>
                </c:pt>
                <c:pt idx="13">
                  <c:v>1.222</c:v>
                </c:pt>
                <c:pt idx="14">
                  <c:v>1.3160000000000001</c:v>
                </c:pt>
                <c:pt idx="15">
                  <c:v>1.4100000000000001</c:v>
                </c:pt>
                <c:pt idx="16">
                  <c:v>1.5040000000000002</c:v>
                </c:pt>
                <c:pt idx="17">
                  <c:v>1.5980000000000003</c:v>
                </c:pt>
                <c:pt idx="18">
                  <c:v>1.6920000000000004</c:v>
                </c:pt>
                <c:pt idx="19">
                  <c:v>1.7860000000000005</c:v>
                </c:pt>
                <c:pt idx="20">
                  <c:v>1.8800000000000006</c:v>
                </c:pt>
                <c:pt idx="21">
                  <c:v>1.9740000000000006</c:v>
                </c:pt>
                <c:pt idx="22">
                  <c:v>2.0680000000000005</c:v>
                </c:pt>
                <c:pt idx="23">
                  <c:v>2.1620000000000004</c:v>
                </c:pt>
                <c:pt idx="24">
                  <c:v>2.2560000000000002</c:v>
                </c:pt>
                <c:pt idx="25">
                  <c:v>2.35</c:v>
                </c:pt>
                <c:pt idx="26">
                  <c:v>2.444</c:v>
                </c:pt>
                <c:pt idx="27">
                  <c:v>2.5379999999999998</c:v>
                </c:pt>
                <c:pt idx="28">
                  <c:v>2.6319999999999997</c:v>
                </c:pt>
                <c:pt idx="29">
                  <c:v>2.7259999999999995</c:v>
                </c:pt>
                <c:pt idx="30">
                  <c:v>2.8199999999999994</c:v>
                </c:pt>
                <c:pt idx="31">
                  <c:v>2.9139999999999993</c:v>
                </c:pt>
                <c:pt idx="32">
                  <c:v>3.0079999999999991</c:v>
                </c:pt>
                <c:pt idx="33">
                  <c:v>3.101999999999999</c:v>
                </c:pt>
                <c:pt idx="34">
                  <c:v>3.1959999999999988</c:v>
                </c:pt>
                <c:pt idx="35">
                  <c:v>3.2899999999999987</c:v>
                </c:pt>
                <c:pt idx="36">
                  <c:v>3.3839999999999986</c:v>
                </c:pt>
                <c:pt idx="37">
                  <c:v>3.4779999999999984</c:v>
                </c:pt>
                <c:pt idx="38">
                  <c:v>3.5719999999999983</c:v>
                </c:pt>
                <c:pt idx="39">
                  <c:v>3.6659999999999981</c:v>
                </c:pt>
                <c:pt idx="40">
                  <c:v>3.759999999999998</c:v>
                </c:pt>
                <c:pt idx="41">
                  <c:v>3.8539999999999979</c:v>
                </c:pt>
                <c:pt idx="42">
                  <c:v>3.9479999999999977</c:v>
                </c:pt>
                <c:pt idx="43">
                  <c:v>4.041999999999998</c:v>
                </c:pt>
                <c:pt idx="44">
                  <c:v>4.1359999999999983</c:v>
                </c:pt>
                <c:pt idx="45">
                  <c:v>4.2299999999999986</c:v>
                </c:pt>
                <c:pt idx="46">
                  <c:v>4.323999999999999</c:v>
                </c:pt>
                <c:pt idx="47">
                  <c:v>4.4179999999999993</c:v>
                </c:pt>
                <c:pt idx="48">
                  <c:v>4.5119999999999996</c:v>
                </c:pt>
                <c:pt idx="49">
                  <c:v>4.6059999999999999</c:v>
                </c:pt>
                <c:pt idx="50">
                  <c:v>4.7</c:v>
                </c:pt>
                <c:pt idx="51">
                  <c:v>4.7940000000000005</c:v>
                </c:pt>
                <c:pt idx="52">
                  <c:v>4.8880000000000008</c:v>
                </c:pt>
                <c:pt idx="53">
                  <c:v>4.9820000000000011</c:v>
                </c:pt>
                <c:pt idx="54">
                  <c:v>5.0760000000000014</c:v>
                </c:pt>
                <c:pt idx="55">
                  <c:v>5.1700000000000017</c:v>
                </c:pt>
                <c:pt idx="56">
                  <c:v>5.264000000000002</c:v>
                </c:pt>
                <c:pt idx="57">
                  <c:v>5.3580000000000023</c:v>
                </c:pt>
                <c:pt idx="58">
                  <c:v>5.4520000000000026</c:v>
                </c:pt>
                <c:pt idx="59">
                  <c:v>5.5460000000000029</c:v>
                </c:pt>
                <c:pt idx="60">
                  <c:v>5.6400000000000032</c:v>
                </c:pt>
                <c:pt idx="61">
                  <c:v>5.7340000000000035</c:v>
                </c:pt>
                <c:pt idx="62">
                  <c:v>5.8280000000000038</c:v>
                </c:pt>
                <c:pt idx="63">
                  <c:v>5.9220000000000041</c:v>
                </c:pt>
                <c:pt idx="64">
                  <c:v>6.0160000000000045</c:v>
                </c:pt>
                <c:pt idx="65">
                  <c:v>6.1100000000000048</c:v>
                </c:pt>
                <c:pt idx="66">
                  <c:v>6.2040000000000051</c:v>
                </c:pt>
                <c:pt idx="67">
                  <c:v>6.2980000000000054</c:v>
                </c:pt>
                <c:pt idx="68">
                  <c:v>6.3920000000000057</c:v>
                </c:pt>
                <c:pt idx="69">
                  <c:v>6.486000000000006</c:v>
                </c:pt>
                <c:pt idx="70">
                  <c:v>6.5800000000000063</c:v>
                </c:pt>
              </c:numCache>
            </c:numRef>
          </c:xVal>
          <c:yVal>
            <c:numRef>
              <c:f>'Refined Data '!$AU$4:$AU$74</c:f>
              <c:numCache>
                <c:formatCode>General</c:formatCode>
                <c:ptCount val="71"/>
                <c:pt idx="0">
                  <c:v>0</c:v>
                </c:pt>
                <c:pt idx="1">
                  <c:v>2.9999999999999361E-2</c:v>
                </c:pt>
                <c:pt idx="2">
                  <c:v>0.13600000000000101</c:v>
                </c:pt>
                <c:pt idx="3">
                  <c:v>0.37000000000000099</c:v>
                </c:pt>
                <c:pt idx="4">
                  <c:v>0.78200000000000003</c:v>
                </c:pt>
                <c:pt idx="5">
                  <c:v>1.399</c:v>
                </c:pt>
                <c:pt idx="6">
                  <c:v>2.2069999999999999</c:v>
                </c:pt>
                <c:pt idx="7">
                  <c:v>3.157</c:v>
                </c:pt>
                <c:pt idx="8">
                  <c:v>4.1790000000000003</c:v>
                </c:pt>
                <c:pt idx="9">
                  <c:v>5.2230000000000008</c:v>
                </c:pt>
                <c:pt idx="10">
                  <c:v>6.2729999999999997</c:v>
                </c:pt>
                <c:pt idx="11">
                  <c:v>7.3470000000000004</c:v>
                </c:pt>
                <c:pt idx="12">
                  <c:v>8.4860000000000007</c:v>
                </c:pt>
                <c:pt idx="13">
                  <c:v>9.7289999999999992</c:v>
                </c:pt>
                <c:pt idx="14">
                  <c:v>11.113</c:v>
                </c:pt>
                <c:pt idx="15">
                  <c:v>12.664000000000001</c:v>
                </c:pt>
                <c:pt idx="16">
                  <c:v>14.403</c:v>
                </c:pt>
                <c:pt idx="17">
                  <c:v>16.335000000000001</c:v>
                </c:pt>
                <c:pt idx="18">
                  <c:v>18.451000000000001</c:v>
                </c:pt>
                <c:pt idx="19">
                  <c:v>20.733000000000001</c:v>
                </c:pt>
                <c:pt idx="20">
                  <c:v>23.173000000000002</c:v>
                </c:pt>
                <c:pt idx="21">
                  <c:v>25.780999999999999</c:v>
                </c:pt>
                <c:pt idx="22">
                  <c:v>28.585000000000001</c:v>
                </c:pt>
                <c:pt idx="23">
                  <c:v>31.624000000000002</c:v>
                </c:pt>
                <c:pt idx="24">
                  <c:v>34.939</c:v>
                </c:pt>
                <c:pt idx="25">
                  <c:v>38.575000000000003</c:v>
                </c:pt>
                <c:pt idx="26">
                  <c:v>42.567999999999998</c:v>
                </c:pt>
                <c:pt idx="27">
                  <c:v>46.933999999999997</c:v>
                </c:pt>
                <c:pt idx="28">
                  <c:v>51.66</c:v>
                </c:pt>
                <c:pt idx="29">
                  <c:v>56.713999999999999</c:v>
                </c:pt>
                <c:pt idx="30">
                  <c:v>62.052999999999997</c:v>
                </c:pt>
                <c:pt idx="31">
                  <c:v>67.646000000000001</c:v>
                </c:pt>
                <c:pt idx="32">
                  <c:v>73.478999999999999</c:v>
                </c:pt>
                <c:pt idx="33">
                  <c:v>79.551999999999992</c:v>
                </c:pt>
                <c:pt idx="34">
                  <c:v>85.870999999999995</c:v>
                </c:pt>
                <c:pt idx="35">
                  <c:v>92.429999999999993</c:v>
                </c:pt>
                <c:pt idx="36">
                  <c:v>99.216999999999999</c:v>
                </c:pt>
                <c:pt idx="37">
                  <c:v>106.205</c:v>
                </c:pt>
                <c:pt idx="38">
                  <c:v>113.357</c:v>
                </c:pt>
                <c:pt idx="39">
                  <c:v>120.623</c:v>
                </c:pt>
                <c:pt idx="40">
                  <c:v>127.932</c:v>
                </c:pt>
                <c:pt idx="41">
                  <c:v>135.196</c:v>
                </c:pt>
                <c:pt idx="42">
                  <c:v>142.32400000000001</c:v>
                </c:pt>
                <c:pt idx="43">
                  <c:v>149.232</c:v>
                </c:pt>
                <c:pt idx="44">
                  <c:v>155.86599999999999</c:v>
                </c:pt>
                <c:pt idx="45">
                  <c:v>162.20599999999999</c:v>
                </c:pt>
                <c:pt idx="46">
                  <c:v>168.26599999999999</c:v>
                </c:pt>
                <c:pt idx="47">
                  <c:v>174.09100000000001</c:v>
                </c:pt>
                <c:pt idx="48">
                  <c:v>179.75200000000001</c:v>
                </c:pt>
                <c:pt idx="49">
                  <c:v>185.32499999999999</c:v>
                </c:pt>
                <c:pt idx="50">
                  <c:v>190.87899999999999</c:v>
                </c:pt>
                <c:pt idx="51">
                  <c:v>196.46</c:v>
                </c:pt>
                <c:pt idx="52">
                  <c:v>202.084</c:v>
                </c:pt>
                <c:pt idx="53">
                  <c:v>207.74799999999999</c:v>
                </c:pt>
                <c:pt idx="54">
                  <c:v>213.44200000000001</c:v>
                </c:pt>
                <c:pt idx="55">
                  <c:v>219.15899999999999</c:v>
                </c:pt>
                <c:pt idx="56">
                  <c:v>224.89400000000001</c:v>
                </c:pt>
                <c:pt idx="57">
                  <c:v>230.65299999999999</c:v>
                </c:pt>
                <c:pt idx="58">
                  <c:v>236.45</c:v>
                </c:pt>
                <c:pt idx="59">
                  <c:v>242.30500000000001</c:v>
                </c:pt>
                <c:pt idx="60">
                  <c:v>248.23</c:v>
                </c:pt>
                <c:pt idx="61">
                  <c:v>254.22800000000001</c:v>
                </c:pt>
                <c:pt idx="62">
                  <c:v>260.28399999999999</c:v>
                </c:pt>
                <c:pt idx="63">
                  <c:v>266.375</c:v>
                </c:pt>
                <c:pt idx="64">
                  <c:v>272.45300000000003</c:v>
                </c:pt>
                <c:pt idx="65">
                  <c:v>278.39800000000002</c:v>
                </c:pt>
                <c:pt idx="66">
                  <c:v>283.97800000000001</c:v>
                </c:pt>
                <c:pt idx="67">
                  <c:v>288.87800000000004</c:v>
                </c:pt>
                <c:pt idx="68">
                  <c:v>292.77700000000004</c:v>
                </c:pt>
                <c:pt idx="69">
                  <c:v>295.39800000000002</c:v>
                </c:pt>
                <c:pt idx="70">
                  <c:v>296.50200000000001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1136"/>
        <c:axId val="207733888"/>
      </c:scatterChart>
      <c:valAx>
        <c:axId val="207291136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d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33888"/>
        <c:crosses val="autoZero"/>
        <c:crossBetween val="midCat"/>
      </c:valAx>
      <c:valAx>
        <c:axId val="207733888"/>
        <c:scaling>
          <c:orientation val="minMax"/>
          <c:max val="3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F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9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Interspinous Ligament, </a:t>
            </a:r>
            <a:r>
              <a:rPr lang="en-US" sz="1600" b="1" i="0" baseline="0"/>
              <a:t>High Strain Rate (250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D (C2-C3)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'!$A$4:$A$62</c:f>
              <c:numCache>
                <c:formatCode>General</c:formatCode>
                <c:ptCount val="59"/>
                <c:pt idx="0">
                  <c:v>0</c:v>
                </c:pt>
                <c:pt idx="1">
                  <c:v>0.105</c:v>
                </c:pt>
                <c:pt idx="2">
                  <c:v>0.21</c:v>
                </c:pt>
                <c:pt idx="3">
                  <c:v>0.315</c:v>
                </c:pt>
                <c:pt idx="4">
                  <c:v>0.42</c:v>
                </c:pt>
                <c:pt idx="5">
                  <c:v>0.52500000000000002</c:v>
                </c:pt>
                <c:pt idx="6">
                  <c:v>0.63</c:v>
                </c:pt>
                <c:pt idx="7">
                  <c:v>0.73499999999999999</c:v>
                </c:pt>
                <c:pt idx="8">
                  <c:v>0.84</c:v>
                </c:pt>
                <c:pt idx="9">
                  <c:v>0.94499999999999995</c:v>
                </c:pt>
                <c:pt idx="10">
                  <c:v>1.05</c:v>
                </c:pt>
                <c:pt idx="11">
                  <c:v>1.155</c:v>
                </c:pt>
                <c:pt idx="12">
                  <c:v>1.26</c:v>
                </c:pt>
                <c:pt idx="13">
                  <c:v>1.365</c:v>
                </c:pt>
                <c:pt idx="14">
                  <c:v>1.47</c:v>
                </c:pt>
                <c:pt idx="15">
                  <c:v>1.575</c:v>
                </c:pt>
                <c:pt idx="16">
                  <c:v>1.68</c:v>
                </c:pt>
                <c:pt idx="17">
                  <c:v>1.7849999999999999</c:v>
                </c:pt>
                <c:pt idx="18">
                  <c:v>1.89</c:v>
                </c:pt>
                <c:pt idx="19">
                  <c:v>1.9949999999999999</c:v>
                </c:pt>
                <c:pt idx="20">
                  <c:v>2.1</c:v>
                </c:pt>
                <c:pt idx="21">
                  <c:v>2.2050000000000001</c:v>
                </c:pt>
                <c:pt idx="22">
                  <c:v>2.31</c:v>
                </c:pt>
                <c:pt idx="23">
                  <c:v>2.415</c:v>
                </c:pt>
                <c:pt idx="24">
                  <c:v>2.52</c:v>
                </c:pt>
                <c:pt idx="25">
                  <c:v>2.625</c:v>
                </c:pt>
                <c:pt idx="26">
                  <c:v>2.73</c:v>
                </c:pt>
                <c:pt idx="27">
                  <c:v>2.835</c:v>
                </c:pt>
                <c:pt idx="28">
                  <c:v>2.94</c:v>
                </c:pt>
                <c:pt idx="29">
                  <c:v>3.0449999999999999</c:v>
                </c:pt>
                <c:pt idx="30">
                  <c:v>3.15</c:v>
                </c:pt>
                <c:pt idx="31">
                  <c:v>3.2549999999999999</c:v>
                </c:pt>
                <c:pt idx="32">
                  <c:v>3.36</c:v>
                </c:pt>
                <c:pt idx="33">
                  <c:v>3.4649999999999999</c:v>
                </c:pt>
                <c:pt idx="34">
                  <c:v>3.57</c:v>
                </c:pt>
                <c:pt idx="35">
                  <c:v>3.6749999999999998</c:v>
                </c:pt>
                <c:pt idx="36">
                  <c:v>3.78</c:v>
                </c:pt>
                <c:pt idx="37">
                  <c:v>3.8849999999999998</c:v>
                </c:pt>
                <c:pt idx="38">
                  <c:v>3.9899999999999998</c:v>
                </c:pt>
                <c:pt idx="39">
                  <c:v>4.0949999999999998</c:v>
                </c:pt>
                <c:pt idx="40">
                  <c:v>4.2</c:v>
                </c:pt>
                <c:pt idx="41">
                  <c:v>4.3050000000000006</c:v>
                </c:pt>
                <c:pt idx="42">
                  <c:v>4.410000000000001</c:v>
                </c:pt>
                <c:pt idx="43">
                  <c:v>4.5150000000000015</c:v>
                </c:pt>
                <c:pt idx="44">
                  <c:v>4.6200000000000019</c:v>
                </c:pt>
                <c:pt idx="45">
                  <c:v>4.7250000000000023</c:v>
                </c:pt>
                <c:pt idx="46">
                  <c:v>4.8300000000000027</c:v>
                </c:pt>
                <c:pt idx="47">
                  <c:v>4.9350000000000032</c:v>
                </c:pt>
                <c:pt idx="48">
                  <c:v>5.0400000000000036</c:v>
                </c:pt>
                <c:pt idx="49">
                  <c:v>5.145000000000004</c:v>
                </c:pt>
                <c:pt idx="50">
                  <c:v>5.2500000000000044</c:v>
                </c:pt>
                <c:pt idx="51">
                  <c:v>5.3550000000000049</c:v>
                </c:pt>
                <c:pt idx="52">
                  <c:v>5.4600000000000053</c:v>
                </c:pt>
                <c:pt idx="53">
                  <c:v>5.5650000000000057</c:v>
                </c:pt>
                <c:pt idx="54">
                  <c:v>5.6700000000000061</c:v>
                </c:pt>
                <c:pt idx="55">
                  <c:v>5.7750000000000066</c:v>
                </c:pt>
                <c:pt idx="56">
                  <c:v>5.880000000000007</c:v>
                </c:pt>
                <c:pt idx="57">
                  <c:v>5.9850000000000074</c:v>
                </c:pt>
                <c:pt idx="58">
                  <c:v>6.0900000000000079</c:v>
                </c:pt>
              </c:numCache>
            </c:numRef>
          </c:xVal>
          <c:yVal>
            <c:numRef>
              <c:f>'Refined Data '!$B$4:$B$62</c:f>
              <c:numCache>
                <c:formatCode>General</c:formatCode>
                <c:ptCount val="59"/>
                <c:pt idx="0">
                  <c:v>0</c:v>
                </c:pt>
                <c:pt idx="1">
                  <c:v>0.12300000000000022</c:v>
                </c:pt>
                <c:pt idx="2">
                  <c:v>0.27400000000000002</c:v>
                </c:pt>
                <c:pt idx="3">
                  <c:v>0.45300000000000029</c:v>
                </c:pt>
                <c:pt idx="4">
                  <c:v>0.65600000000000058</c:v>
                </c:pt>
                <c:pt idx="5">
                  <c:v>0.87700000000000067</c:v>
                </c:pt>
                <c:pt idx="6">
                  <c:v>1.1030000000000006</c:v>
                </c:pt>
                <c:pt idx="7">
                  <c:v>1.3270000000000008</c:v>
                </c:pt>
                <c:pt idx="8">
                  <c:v>1.5400000000000009</c:v>
                </c:pt>
                <c:pt idx="9">
                  <c:v>1.7420000000000009</c:v>
                </c:pt>
                <c:pt idx="10">
                  <c:v>1.9370000000000012</c:v>
                </c:pt>
                <c:pt idx="11">
                  <c:v>2.1300000000000017</c:v>
                </c:pt>
                <c:pt idx="12">
                  <c:v>2.3280000000000012</c:v>
                </c:pt>
                <c:pt idx="13">
                  <c:v>2.5380000000000011</c:v>
                </c:pt>
                <c:pt idx="14">
                  <c:v>2.7690000000000019</c:v>
                </c:pt>
                <c:pt idx="15">
                  <c:v>3.0230000000000015</c:v>
                </c:pt>
                <c:pt idx="16">
                  <c:v>3.3030000000000017</c:v>
                </c:pt>
                <c:pt idx="17">
                  <c:v>3.6050000000000022</c:v>
                </c:pt>
                <c:pt idx="18">
                  <c:v>3.9230000000000018</c:v>
                </c:pt>
                <c:pt idx="19">
                  <c:v>4.2490000000000023</c:v>
                </c:pt>
                <c:pt idx="20">
                  <c:v>4.5780000000000021</c:v>
                </c:pt>
                <c:pt idx="21">
                  <c:v>4.9060000000000024</c:v>
                </c:pt>
                <c:pt idx="22">
                  <c:v>5.2340000000000018</c:v>
                </c:pt>
                <c:pt idx="23">
                  <c:v>5.5720000000000018</c:v>
                </c:pt>
                <c:pt idx="24">
                  <c:v>5.9320000000000022</c:v>
                </c:pt>
                <c:pt idx="25">
                  <c:v>6.3290000000000033</c:v>
                </c:pt>
                <c:pt idx="26">
                  <c:v>6.7740000000000027</c:v>
                </c:pt>
                <c:pt idx="27">
                  <c:v>7.2630000000000026</c:v>
                </c:pt>
                <c:pt idx="28">
                  <c:v>7.7790000000000035</c:v>
                </c:pt>
                <c:pt idx="29">
                  <c:v>8.2910000000000039</c:v>
                </c:pt>
                <c:pt idx="30">
                  <c:v>8.7690000000000037</c:v>
                </c:pt>
                <c:pt idx="31">
                  <c:v>9.1910000000000025</c:v>
                </c:pt>
                <c:pt idx="32">
                  <c:v>9.5450000000000035</c:v>
                </c:pt>
                <c:pt idx="33">
                  <c:v>9.8350000000000044</c:v>
                </c:pt>
                <c:pt idx="34">
                  <c:v>10.085000000000004</c:v>
                </c:pt>
                <c:pt idx="35">
                  <c:v>10.333000000000006</c:v>
                </c:pt>
                <c:pt idx="36">
                  <c:v>10.622000000000003</c:v>
                </c:pt>
                <c:pt idx="37">
                  <c:v>10.988000000000003</c:v>
                </c:pt>
                <c:pt idx="38">
                  <c:v>11.444000000000004</c:v>
                </c:pt>
                <c:pt idx="39">
                  <c:v>11.992000000000003</c:v>
                </c:pt>
                <c:pt idx="40">
                  <c:v>12.635000000000005</c:v>
                </c:pt>
                <c:pt idx="41">
                  <c:v>13.389000000000003</c:v>
                </c:pt>
                <c:pt idx="42">
                  <c:v>14.285000000000005</c:v>
                </c:pt>
                <c:pt idx="43">
                  <c:v>15.357000000000005</c:v>
                </c:pt>
                <c:pt idx="44">
                  <c:v>16.627000000000002</c:v>
                </c:pt>
                <c:pt idx="45">
                  <c:v>18.095000000000002</c:v>
                </c:pt>
                <c:pt idx="46">
                  <c:v>19.687000000000001</c:v>
                </c:pt>
                <c:pt idx="47">
                  <c:v>21.297000000000001</c:v>
                </c:pt>
                <c:pt idx="48">
                  <c:v>22.914999999999999</c:v>
                </c:pt>
                <c:pt idx="49">
                  <c:v>24.45</c:v>
                </c:pt>
                <c:pt idx="50">
                  <c:v>25.82</c:v>
                </c:pt>
                <c:pt idx="51">
                  <c:v>26.969000000000001</c:v>
                </c:pt>
                <c:pt idx="52">
                  <c:v>27.869</c:v>
                </c:pt>
                <c:pt idx="53">
                  <c:v>28.52</c:v>
                </c:pt>
                <c:pt idx="54">
                  <c:v>28.952000000000002</c:v>
                </c:pt>
                <c:pt idx="55">
                  <c:v>29.219000000000001</c:v>
                </c:pt>
                <c:pt idx="56">
                  <c:v>29.379000000000001</c:v>
                </c:pt>
                <c:pt idx="57">
                  <c:v>29.466000000000001</c:v>
                </c:pt>
                <c:pt idx="58">
                  <c:v>29.486000000000001</c:v>
                </c:pt>
              </c:numCache>
            </c:numRef>
          </c:yVal>
          <c:smooth val="1"/>
        </c:ser>
        <c:ser>
          <c:idx val="0"/>
          <c:order val="1"/>
          <c:tx>
            <c:v>D (C6-C7)</c:v>
          </c:tx>
          <c:spPr>
            <a:ln w="2222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'!$G$4:$G$52</c:f>
              <c:numCache>
                <c:formatCode>General</c:formatCode>
                <c:ptCount val="49"/>
                <c:pt idx="0">
                  <c:v>0</c:v>
                </c:pt>
                <c:pt idx="1">
                  <c:v>0.10000000000000853</c:v>
                </c:pt>
                <c:pt idx="2">
                  <c:v>0.20000000000000284</c:v>
                </c:pt>
                <c:pt idx="3">
                  <c:v>0.29999999999999716</c:v>
                </c:pt>
                <c:pt idx="4">
                  <c:v>0.40000000000000568</c:v>
                </c:pt>
                <c:pt idx="5">
                  <c:v>0.5</c:v>
                </c:pt>
                <c:pt idx="6">
                  <c:v>0.60000000000000853</c:v>
                </c:pt>
                <c:pt idx="7">
                  <c:v>0.71999999999999886</c:v>
                </c:pt>
                <c:pt idx="8">
                  <c:v>0.80000000000001137</c:v>
                </c:pt>
                <c:pt idx="9">
                  <c:v>0.91999999999998749</c:v>
                </c:pt>
                <c:pt idx="10">
                  <c:v>1.0200000000000102</c:v>
                </c:pt>
                <c:pt idx="11">
                  <c:v>1.1200000000000045</c:v>
                </c:pt>
                <c:pt idx="12">
                  <c:v>1.2199999999999989</c:v>
                </c:pt>
                <c:pt idx="13">
                  <c:v>1.3200000000000074</c:v>
                </c:pt>
                <c:pt idx="14">
                  <c:v>1.4200000000000017</c:v>
                </c:pt>
                <c:pt idx="15">
                  <c:v>1.519999999999996</c:v>
                </c:pt>
                <c:pt idx="16">
                  <c:v>1.6200000000000045</c:v>
                </c:pt>
                <c:pt idx="17">
                  <c:v>1.7400000000000091</c:v>
                </c:pt>
                <c:pt idx="18">
                  <c:v>1.8400000000000034</c:v>
                </c:pt>
                <c:pt idx="19">
                  <c:v>1.9399999999999977</c:v>
                </c:pt>
                <c:pt idx="20">
                  <c:v>2.039999999999992</c:v>
                </c:pt>
                <c:pt idx="21">
                  <c:v>2.1599999999999966</c:v>
                </c:pt>
                <c:pt idx="22">
                  <c:v>2.2599999999999909</c:v>
                </c:pt>
                <c:pt idx="23">
                  <c:v>2.3599999999999994</c:v>
                </c:pt>
                <c:pt idx="24">
                  <c:v>2.480000000000004</c:v>
                </c:pt>
                <c:pt idx="25">
                  <c:v>2.5799999999999983</c:v>
                </c:pt>
                <c:pt idx="26">
                  <c:v>2.6799999999999926</c:v>
                </c:pt>
                <c:pt idx="27">
                  <c:v>2.7999999999999972</c:v>
                </c:pt>
                <c:pt idx="28">
                  <c:v>2.9000000000000057</c:v>
                </c:pt>
                <c:pt idx="29">
                  <c:v>3</c:v>
                </c:pt>
                <c:pt idx="30">
                  <c:v>3.1200000000000045</c:v>
                </c:pt>
                <c:pt idx="31">
                  <c:v>3.2199999999999989</c:v>
                </c:pt>
                <c:pt idx="32">
                  <c:v>3.3400000000000034</c:v>
                </c:pt>
                <c:pt idx="33">
                  <c:v>3.4399999999999977</c:v>
                </c:pt>
                <c:pt idx="34">
                  <c:v>3.539999999999992</c:v>
                </c:pt>
                <c:pt idx="35">
                  <c:v>3.6599999999999966</c:v>
                </c:pt>
                <c:pt idx="36">
                  <c:v>3.7600000000000051</c:v>
                </c:pt>
                <c:pt idx="37">
                  <c:v>3.8800000000000097</c:v>
                </c:pt>
                <c:pt idx="38">
                  <c:v>3.980000000000004</c:v>
                </c:pt>
                <c:pt idx="39">
                  <c:v>4.1000000000000085</c:v>
                </c:pt>
                <c:pt idx="40">
                  <c:v>4.2000000000000028</c:v>
                </c:pt>
                <c:pt idx="41">
                  <c:v>4.3200000000000074</c:v>
                </c:pt>
                <c:pt idx="42">
                  <c:v>4.4200000000000159</c:v>
                </c:pt>
                <c:pt idx="43">
                  <c:v>4.539999999999992</c:v>
                </c:pt>
                <c:pt idx="44">
                  <c:v>4.6400000000000148</c:v>
                </c:pt>
                <c:pt idx="45">
                  <c:v>4.7599999999999909</c:v>
                </c:pt>
                <c:pt idx="46">
                  <c:v>4.8599999999999994</c:v>
                </c:pt>
                <c:pt idx="47">
                  <c:v>4.980000000000004</c:v>
                </c:pt>
                <c:pt idx="48">
                  <c:v>5.1000000000000085</c:v>
                </c:pt>
              </c:numCache>
            </c:numRef>
          </c:xVal>
          <c:yVal>
            <c:numRef>
              <c:f>'Refined Data '!$H$4:$H$52</c:f>
              <c:numCache>
                <c:formatCode>General</c:formatCode>
                <c:ptCount val="49"/>
                <c:pt idx="0">
                  <c:v>0</c:v>
                </c:pt>
                <c:pt idx="1">
                  <c:v>1.5600000000000005</c:v>
                </c:pt>
                <c:pt idx="2">
                  <c:v>3.2430000000000003</c:v>
                </c:pt>
                <c:pt idx="3">
                  <c:v>5.0570000000000004</c:v>
                </c:pt>
                <c:pt idx="4">
                  <c:v>6.9750000000000014</c:v>
                </c:pt>
                <c:pt idx="5">
                  <c:v>8.9450000000000003</c:v>
                </c:pt>
                <c:pt idx="6">
                  <c:v>10.912000000000001</c:v>
                </c:pt>
                <c:pt idx="7">
                  <c:v>11.841000000000001</c:v>
                </c:pt>
                <c:pt idx="8">
                  <c:v>12.735000000000001</c:v>
                </c:pt>
                <c:pt idx="9">
                  <c:v>13.638</c:v>
                </c:pt>
                <c:pt idx="10">
                  <c:v>14.631000000000002</c:v>
                </c:pt>
                <c:pt idx="11">
                  <c:v>15.805000000000001</c:v>
                </c:pt>
                <c:pt idx="12">
                  <c:v>17.243000000000002</c:v>
                </c:pt>
                <c:pt idx="13">
                  <c:v>18.948</c:v>
                </c:pt>
                <c:pt idx="14">
                  <c:v>20.582999999999998</c:v>
                </c:pt>
                <c:pt idx="15">
                  <c:v>22.585000000000001</c:v>
                </c:pt>
                <c:pt idx="16">
                  <c:v>24.911999999999999</c:v>
                </c:pt>
                <c:pt idx="17">
                  <c:v>27.484000000000002</c:v>
                </c:pt>
                <c:pt idx="18">
                  <c:v>30.207000000000001</c:v>
                </c:pt>
                <c:pt idx="19">
                  <c:v>33</c:v>
                </c:pt>
                <c:pt idx="20">
                  <c:v>35.801000000000002</c:v>
                </c:pt>
                <c:pt idx="21">
                  <c:v>38.573999999999998</c:v>
                </c:pt>
                <c:pt idx="22">
                  <c:v>41.314999999999998</c:v>
                </c:pt>
                <c:pt idx="23">
                  <c:v>44.046999999999997</c:v>
                </c:pt>
                <c:pt idx="24">
                  <c:v>46.820999999999998</c:v>
                </c:pt>
                <c:pt idx="25">
                  <c:v>49.692</c:v>
                </c:pt>
                <c:pt idx="26">
                  <c:v>52.688000000000002</c:v>
                </c:pt>
                <c:pt idx="27">
                  <c:v>55.798999999999999</c:v>
                </c:pt>
                <c:pt idx="28">
                  <c:v>58.98</c:v>
                </c:pt>
                <c:pt idx="29">
                  <c:v>62.174999999999997</c:v>
                </c:pt>
                <c:pt idx="30">
                  <c:v>65.325000000000003</c:v>
                </c:pt>
                <c:pt idx="31">
                  <c:v>68.373000000000005</c:v>
                </c:pt>
                <c:pt idx="32">
                  <c:v>71.257000000000005</c:v>
                </c:pt>
                <c:pt idx="33">
                  <c:v>73.927999999999997</c:v>
                </c:pt>
                <c:pt idx="34">
                  <c:v>76.363</c:v>
                </c:pt>
                <c:pt idx="35">
                  <c:v>78.575000000000003</c:v>
                </c:pt>
                <c:pt idx="36">
                  <c:v>80.608999999999995</c:v>
                </c:pt>
                <c:pt idx="37">
                  <c:v>82.522999999999996</c:v>
                </c:pt>
                <c:pt idx="38">
                  <c:v>84.373999999999995</c:v>
                </c:pt>
                <c:pt idx="39">
                  <c:v>86.2</c:v>
                </c:pt>
                <c:pt idx="40">
                  <c:v>88.010999999999996</c:v>
                </c:pt>
                <c:pt idx="41">
                  <c:v>89.789000000000001</c:v>
                </c:pt>
                <c:pt idx="42">
                  <c:v>91.501999999999995</c:v>
                </c:pt>
                <c:pt idx="43">
                  <c:v>93.100999999999999</c:v>
                </c:pt>
                <c:pt idx="44">
                  <c:v>94.522999999999996</c:v>
                </c:pt>
                <c:pt idx="45">
                  <c:v>95.69</c:v>
                </c:pt>
                <c:pt idx="46">
                  <c:v>96.527000000000001</c:v>
                </c:pt>
                <c:pt idx="47">
                  <c:v>96.995000000000005</c:v>
                </c:pt>
                <c:pt idx="48">
                  <c:v>97.096000000000004</c:v>
                </c:pt>
              </c:numCache>
            </c:numRef>
          </c:yVal>
          <c:smooth val="1"/>
        </c:ser>
        <c:ser>
          <c:idx val="8"/>
          <c:order val="2"/>
          <c:tx>
            <c:v>C (C5-C6)</c:v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'!$M$4:$M$66</c:f>
              <c:numCache>
                <c:formatCode>General</c:formatCode>
                <c:ptCount val="63"/>
                <c:pt idx="0">
                  <c:v>0</c:v>
                </c:pt>
                <c:pt idx="1">
                  <c:v>6.0000000000002274E-2</c:v>
                </c:pt>
                <c:pt idx="2">
                  <c:v>0.12000000000000455</c:v>
                </c:pt>
                <c:pt idx="3">
                  <c:v>0.18000000000000682</c:v>
                </c:pt>
                <c:pt idx="4">
                  <c:v>0.22000000000001307</c:v>
                </c:pt>
                <c:pt idx="5">
                  <c:v>0.28000000000001535</c:v>
                </c:pt>
                <c:pt idx="6">
                  <c:v>0.34000000000001762</c:v>
                </c:pt>
                <c:pt idx="7">
                  <c:v>0.4000000000000199</c:v>
                </c:pt>
                <c:pt idx="8">
                  <c:v>0.44000000000001194</c:v>
                </c:pt>
                <c:pt idx="9">
                  <c:v>0.50000000000001421</c:v>
                </c:pt>
                <c:pt idx="10">
                  <c:v>0.56000000000001648</c:v>
                </c:pt>
                <c:pt idx="11">
                  <c:v>0.62000000000001876</c:v>
                </c:pt>
                <c:pt idx="12">
                  <c:v>0.68000000000002103</c:v>
                </c:pt>
                <c:pt idx="13">
                  <c:v>0.73999999999999488</c:v>
                </c:pt>
                <c:pt idx="14">
                  <c:v>0.79999999999999716</c:v>
                </c:pt>
                <c:pt idx="15">
                  <c:v>0.84000000000001762</c:v>
                </c:pt>
                <c:pt idx="16">
                  <c:v>0.90000000000000568</c:v>
                </c:pt>
                <c:pt idx="17">
                  <c:v>0.96000000000000796</c:v>
                </c:pt>
                <c:pt idx="18">
                  <c:v>1.0200000000000102</c:v>
                </c:pt>
                <c:pt idx="19">
                  <c:v>1.0800000000000125</c:v>
                </c:pt>
                <c:pt idx="20">
                  <c:v>1.1200000000000045</c:v>
                </c:pt>
                <c:pt idx="21">
                  <c:v>1.1800000000000068</c:v>
                </c:pt>
                <c:pt idx="22">
                  <c:v>1.2400000000000091</c:v>
                </c:pt>
                <c:pt idx="23">
                  <c:v>1.3000000000000114</c:v>
                </c:pt>
                <c:pt idx="24">
                  <c:v>1.3600000000000136</c:v>
                </c:pt>
                <c:pt idx="25">
                  <c:v>1.4200000000000159</c:v>
                </c:pt>
                <c:pt idx="26">
                  <c:v>1.4800000000000182</c:v>
                </c:pt>
                <c:pt idx="27">
                  <c:v>1.5200000000000102</c:v>
                </c:pt>
                <c:pt idx="28">
                  <c:v>1.5800000000000125</c:v>
                </c:pt>
                <c:pt idx="29">
                  <c:v>1.6400000000000148</c:v>
                </c:pt>
                <c:pt idx="30">
                  <c:v>1.7000000000000028</c:v>
                </c:pt>
                <c:pt idx="31">
                  <c:v>1.7600000000000051</c:v>
                </c:pt>
                <c:pt idx="32">
                  <c:v>1.8200000000000074</c:v>
                </c:pt>
                <c:pt idx="33">
                  <c:v>1.8800000000000097</c:v>
                </c:pt>
                <c:pt idx="34">
                  <c:v>1.9400000000000119</c:v>
                </c:pt>
                <c:pt idx="35">
                  <c:v>2.0000000000000142</c:v>
                </c:pt>
                <c:pt idx="36">
                  <c:v>2.0400000000000063</c:v>
                </c:pt>
                <c:pt idx="37">
                  <c:v>2.1000000000000085</c:v>
                </c:pt>
                <c:pt idx="38">
                  <c:v>2.1600000000000108</c:v>
                </c:pt>
                <c:pt idx="39">
                  <c:v>2.2200000000000131</c:v>
                </c:pt>
                <c:pt idx="40">
                  <c:v>2.2800000000000011</c:v>
                </c:pt>
                <c:pt idx="41">
                  <c:v>2.3400000000000034</c:v>
                </c:pt>
                <c:pt idx="42">
                  <c:v>2.4000000000000057</c:v>
                </c:pt>
                <c:pt idx="43">
                  <c:v>2.460000000000008</c:v>
                </c:pt>
                <c:pt idx="44">
                  <c:v>2.5</c:v>
                </c:pt>
                <c:pt idx="45">
                  <c:v>2.5800000000000125</c:v>
                </c:pt>
                <c:pt idx="46">
                  <c:v>2.6200000000000045</c:v>
                </c:pt>
                <c:pt idx="47">
                  <c:v>2.6800000000000068</c:v>
                </c:pt>
                <c:pt idx="48">
                  <c:v>2.7400000000000091</c:v>
                </c:pt>
                <c:pt idx="49">
                  <c:v>2.8000000000000114</c:v>
                </c:pt>
                <c:pt idx="50">
                  <c:v>2.8600000000000136</c:v>
                </c:pt>
                <c:pt idx="51">
                  <c:v>2.9200000000000017</c:v>
                </c:pt>
                <c:pt idx="52">
                  <c:v>2.980000000000004</c:v>
                </c:pt>
                <c:pt idx="53">
                  <c:v>3.0400000000000063</c:v>
                </c:pt>
                <c:pt idx="54">
                  <c:v>3.1000000000000085</c:v>
                </c:pt>
                <c:pt idx="55">
                  <c:v>3.1600000000000108</c:v>
                </c:pt>
                <c:pt idx="56">
                  <c:v>3.2200000000000131</c:v>
                </c:pt>
                <c:pt idx="57">
                  <c:v>3.2600000000000051</c:v>
                </c:pt>
                <c:pt idx="58">
                  <c:v>3.3200000000000074</c:v>
                </c:pt>
                <c:pt idx="59">
                  <c:v>3.3800000000000097</c:v>
                </c:pt>
                <c:pt idx="60">
                  <c:v>3.4400000000000119</c:v>
                </c:pt>
                <c:pt idx="61">
                  <c:v>3.5000000000000142</c:v>
                </c:pt>
                <c:pt idx="62">
                  <c:v>3.5600000000000023</c:v>
                </c:pt>
              </c:numCache>
            </c:numRef>
          </c:xVal>
          <c:yVal>
            <c:numRef>
              <c:f>'Refined Data '!$N$4:$N$66</c:f>
              <c:numCache>
                <c:formatCode>General</c:formatCode>
                <c:ptCount val="63"/>
                <c:pt idx="0">
                  <c:v>0</c:v>
                </c:pt>
                <c:pt idx="1">
                  <c:v>3.5000000000000142E-2</c:v>
                </c:pt>
                <c:pt idx="2">
                  <c:v>0.38500000000000156</c:v>
                </c:pt>
                <c:pt idx="3">
                  <c:v>1.093</c:v>
                </c:pt>
                <c:pt idx="4">
                  <c:v>2.1960000000000006</c:v>
                </c:pt>
                <c:pt idx="5">
                  <c:v>3.7250000000000005</c:v>
                </c:pt>
                <c:pt idx="6">
                  <c:v>5.6950000000000003</c:v>
                </c:pt>
                <c:pt idx="7">
                  <c:v>8.1050000000000004</c:v>
                </c:pt>
                <c:pt idx="8">
                  <c:v>10.929</c:v>
                </c:pt>
                <c:pt idx="9">
                  <c:v>14.121</c:v>
                </c:pt>
                <c:pt idx="10">
                  <c:v>17.621000000000002</c:v>
                </c:pt>
                <c:pt idx="11">
                  <c:v>21.353000000000002</c:v>
                </c:pt>
                <c:pt idx="12">
                  <c:v>25.234000000000002</c:v>
                </c:pt>
                <c:pt idx="13">
                  <c:v>29.181000000000001</c:v>
                </c:pt>
                <c:pt idx="14">
                  <c:v>33.121000000000002</c:v>
                </c:pt>
                <c:pt idx="15">
                  <c:v>36.993000000000002</c:v>
                </c:pt>
                <c:pt idx="16">
                  <c:v>40.743000000000002</c:v>
                </c:pt>
                <c:pt idx="17">
                  <c:v>44.319000000000003</c:v>
                </c:pt>
                <c:pt idx="18">
                  <c:v>47.677999999999997</c:v>
                </c:pt>
                <c:pt idx="19">
                  <c:v>50.792000000000002</c:v>
                </c:pt>
                <c:pt idx="20">
                  <c:v>53.649000000000001</c:v>
                </c:pt>
                <c:pt idx="21">
                  <c:v>56.248000000000005</c:v>
                </c:pt>
                <c:pt idx="22">
                  <c:v>58.599999999999994</c:v>
                </c:pt>
                <c:pt idx="23">
                  <c:v>60.730000000000004</c:v>
                </c:pt>
                <c:pt idx="24">
                  <c:v>62.677999999999997</c:v>
                </c:pt>
                <c:pt idx="25">
                  <c:v>64.501999999999995</c:v>
                </c:pt>
                <c:pt idx="26">
                  <c:v>66.269000000000005</c:v>
                </c:pt>
                <c:pt idx="27">
                  <c:v>68.042000000000002</c:v>
                </c:pt>
                <c:pt idx="28">
                  <c:v>69.864000000000004</c:v>
                </c:pt>
                <c:pt idx="29">
                  <c:v>71.766000000000005</c:v>
                </c:pt>
                <c:pt idx="30">
                  <c:v>73.766999999999996</c:v>
                </c:pt>
                <c:pt idx="31">
                  <c:v>75.87299999999999</c:v>
                </c:pt>
                <c:pt idx="32">
                  <c:v>78.070999999999998</c:v>
                </c:pt>
                <c:pt idx="33">
                  <c:v>80.331000000000003</c:v>
                </c:pt>
                <c:pt idx="34">
                  <c:v>82.616</c:v>
                </c:pt>
                <c:pt idx="35">
                  <c:v>84.885999999999996</c:v>
                </c:pt>
                <c:pt idx="36">
                  <c:v>87.1</c:v>
                </c:pt>
                <c:pt idx="37">
                  <c:v>89.218999999999994</c:v>
                </c:pt>
                <c:pt idx="38">
                  <c:v>91.203000000000003</c:v>
                </c:pt>
                <c:pt idx="39">
                  <c:v>93.015000000000001</c:v>
                </c:pt>
                <c:pt idx="40">
                  <c:v>94.617999999999995</c:v>
                </c:pt>
                <c:pt idx="41">
                  <c:v>95.980999999999995</c:v>
                </c:pt>
                <c:pt idx="42">
                  <c:v>97.087000000000003</c:v>
                </c:pt>
                <c:pt idx="43">
                  <c:v>97.929999999999993</c:v>
                </c:pt>
                <c:pt idx="44">
                  <c:v>98.512999999999991</c:v>
                </c:pt>
                <c:pt idx="45">
                  <c:v>98.841999999999999</c:v>
                </c:pt>
                <c:pt idx="46">
                  <c:v>98.942999999999998</c:v>
                </c:pt>
                <c:pt idx="47">
                  <c:v>98.861000000000004</c:v>
                </c:pt>
                <c:pt idx="48">
                  <c:v>98.667000000000002</c:v>
                </c:pt>
                <c:pt idx="49">
                  <c:v>98.441999999999993</c:v>
                </c:pt>
                <c:pt idx="50">
                  <c:v>98.268999999999991</c:v>
                </c:pt>
                <c:pt idx="51">
                  <c:v>98.218999999999994</c:v>
                </c:pt>
                <c:pt idx="52">
                  <c:v>98.349000000000004</c:v>
                </c:pt>
                <c:pt idx="53">
                  <c:v>98.695999999999998</c:v>
                </c:pt>
                <c:pt idx="54">
                  <c:v>99.27</c:v>
                </c:pt>
                <c:pt idx="55">
                  <c:v>100.05499999999999</c:v>
                </c:pt>
                <c:pt idx="56">
                  <c:v>101.002</c:v>
                </c:pt>
                <c:pt idx="57">
                  <c:v>102.042</c:v>
                </c:pt>
                <c:pt idx="58">
                  <c:v>103.096</c:v>
                </c:pt>
                <c:pt idx="59">
                  <c:v>104.087</c:v>
                </c:pt>
                <c:pt idx="60">
                  <c:v>104.93899999999999</c:v>
                </c:pt>
                <c:pt idx="61">
                  <c:v>105.578</c:v>
                </c:pt>
                <c:pt idx="62">
                  <c:v>105.928</c:v>
                </c:pt>
              </c:numCache>
            </c:numRef>
          </c:yVal>
          <c:smooth val="1"/>
        </c:ser>
        <c:ser>
          <c:idx val="1"/>
          <c:order val="3"/>
          <c:tx>
            <c:v>C (C7-T1)</c:v>
          </c:tx>
          <c:spPr>
            <a:ln w="22225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'!$P$4:$P$60</c:f>
              <c:numCache>
                <c:formatCode>General</c:formatCode>
                <c:ptCount val="57"/>
                <c:pt idx="0">
                  <c:v>0</c:v>
                </c:pt>
                <c:pt idx="1">
                  <c:v>6.0000000000002274E-2</c:v>
                </c:pt>
                <c:pt idx="2">
                  <c:v>0.14000000000001478</c:v>
                </c:pt>
                <c:pt idx="3">
                  <c:v>0.20000000000000284</c:v>
                </c:pt>
                <c:pt idx="4">
                  <c:v>0.28000000000001535</c:v>
                </c:pt>
                <c:pt idx="5">
                  <c:v>0.34000000000001762</c:v>
                </c:pt>
                <c:pt idx="6">
                  <c:v>0.4000000000000199</c:v>
                </c:pt>
                <c:pt idx="7">
                  <c:v>0.48000000000000398</c:v>
                </c:pt>
                <c:pt idx="8">
                  <c:v>0.54000000000000625</c:v>
                </c:pt>
                <c:pt idx="9">
                  <c:v>0.62000000000001876</c:v>
                </c:pt>
                <c:pt idx="10">
                  <c:v>0.68000000000000682</c:v>
                </c:pt>
                <c:pt idx="11">
                  <c:v>0.74000000000000909</c:v>
                </c:pt>
                <c:pt idx="12">
                  <c:v>0.8200000000000216</c:v>
                </c:pt>
                <c:pt idx="13">
                  <c:v>0.88000000000002387</c:v>
                </c:pt>
                <c:pt idx="14">
                  <c:v>0.96000000000000796</c:v>
                </c:pt>
                <c:pt idx="15">
                  <c:v>1.0200000000000102</c:v>
                </c:pt>
                <c:pt idx="16">
                  <c:v>1.0800000000000125</c:v>
                </c:pt>
                <c:pt idx="17">
                  <c:v>1.1599999999999966</c:v>
                </c:pt>
                <c:pt idx="18">
                  <c:v>1.2199999999999989</c:v>
                </c:pt>
                <c:pt idx="19">
                  <c:v>1.3000000000000114</c:v>
                </c:pt>
                <c:pt idx="20">
                  <c:v>1.3600000000000136</c:v>
                </c:pt>
                <c:pt idx="21">
                  <c:v>1.4200000000000159</c:v>
                </c:pt>
                <c:pt idx="22">
                  <c:v>1.5000000000000142</c:v>
                </c:pt>
                <c:pt idx="23">
                  <c:v>1.5600000000000165</c:v>
                </c:pt>
                <c:pt idx="24">
                  <c:v>1.6400000000000006</c:v>
                </c:pt>
                <c:pt idx="25">
                  <c:v>1.7000000000000028</c:v>
                </c:pt>
                <c:pt idx="26">
                  <c:v>1.7600000000000051</c:v>
                </c:pt>
                <c:pt idx="27">
                  <c:v>1.8400000000000176</c:v>
                </c:pt>
                <c:pt idx="28">
                  <c:v>1.9000000000000057</c:v>
                </c:pt>
                <c:pt idx="29">
                  <c:v>1.9800000000000182</c:v>
                </c:pt>
                <c:pt idx="30">
                  <c:v>2.0400000000000205</c:v>
                </c:pt>
                <c:pt idx="31">
                  <c:v>2.1200000000000045</c:v>
                </c:pt>
                <c:pt idx="32">
                  <c:v>2.1800000000000068</c:v>
                </c:pt>
                <c:pt idx="33">
                  <c:v>2.2600000000000193</c:v>
                </c:pt>
                <c:pt idx="34">
                  <c:v>2.3200000000000216</c:v>
                </c:pt>
                <c:pt idx="35">
                  <c:v>2.4000000000000057</c:v>
                </c:pt>
                <c:pt idx="36">
                  <c:v>2.460000000000008</c:v>
                </c:pt>
                <c:pt idx="37">
                  <c:v>2.5200000000000102</c:v>
                </c:pt>
                <c:pt idx="38">
                  <c:v>2.6000000000000085</c:v>
                </c:pt>
                <c:pt idx="39">
                  <c:v>2.6600000000000108</c:v>
                </c:pt>
                <c:pt idx="40">
                  <c:v>2.7400000000000091</c:v>
                </c:pt>
                <c:pt idx="41">
                  <c:v>2.8000000000000114</c:v>
                </c:pt>
                <c:pt idx="42">
                  <c:v>2.8800000000000097</c:v>
                </c:pt>
                <c:pt idx="43">
                  <c:v>2.9400000000000119</c:v>
                </c:pt>
                <c:pt idx="44">
                  <c:v>3.0200000000000102</c:v>
                </c:pt>
                <c:pt idx="45">
                  <c:v>3.0800000000000125</c:v>
                </c:pt>
                <c:pt idx="46">
                  <c:v>3.1600000000000108</c:v>
                </c:pt>
                <c:pt idx="47">
                  <c:v>3.2200000000000131</c:v>
                </c:pt>
                <c:pt idx="48">
                  <c:v>3.3000000000000114</c:v>
                </c:pt>
                <c:pt idx="49">
                  <c:v>3.3600000000000136</c:v>
                </c:pt>
                <c:pt idx="50">
                  <c:v>3.4400000000000261</c:v>
                </c:pt>
                <c:pt idx="51">
                  <c:v>3.5</c:v>
                </c:pt>
                <c:pt idx="52">
                  <c:v>3.5800000000000125</c:v>
                </c:pt>
                <c:pt idx="53">
                  <c:v>3.6400000000000148</c:v>
                </c:pt>
                <c:pt idx="54">
                  <c:v>3.7199999999999989</c:v>
                </c:pt>
                <c:pt idx="55">
                  <c:v>3.7800000000000011</c:v>
                </c:pt>
                <c:pt idx="56">
                  <c:v>3.8400000000000034</c:v>
                </c:pt>
              </c:numCache>
            </c:numRef>
          </c:xVal>
          <c:yVal>
            <c:numRef>
              <c:f>'Refined Data '!$Q$4:$Q$60</c:f>
              <c:numCache>
                <c:formatCode>General</c:formatCode>
                <c:ptCount val="57"/>
                <c:pt idx="0">
                  <c:v>0</c:v>
                </c:pt>
                <c:pt idx="1">
                  <c:v>7.4000000000000732E-2</c:v>
                </c:pt>
                <c:pt idx="2">
                  <c:v>0.18100000000000005</c:v>
                </c:pt>
                <c:pt idx="3">
                  <c:v>0.35800000000000054</c:v>
                </c:pt>
                <c:pt idx="4">
                  <c:v>0.64300000000000068</c:v>
                </c:pt>
                <c:pt idx="5">
                  <c:v>1.0700000000000003</c:v>
                </c:pt>
                <c:pt idx="6">
                  <c:v>1.6700000000000008</c:v>
                </c:pt>
                <c:pt idx="7">
                  <c:v>2.4620000000000006</c:v>
                </c:pt>
                <c:pt idx="8">
                  <c:v>3.45</c:v>
                </c:pt>
                <c:pt idx="9">
                  <c:v>4.6260000000000012</c:v>
                </c:pt>
                <c:pt idx="10">
                  <c:v>5.968</c:v>
                </c:pt>
                <c:pt idx="11">
                  <c:v>7.4489999999999998</c:v>
                </c:pt>
                <c:pt idx="12">
                  <c:v>9.0389999999999997</c:v>
                </c:pt>
                <c:pt idx="13">
                  <c:v>10.706</c:v>
                </c:pt>
                <c:pt idx="14">
                  <c:v>12.430000000000001</c:v>
                </c:pt>
                <c:pt idx="15">
                  <c:v>14.193</c:v>
                </c:pt>
                <c:pt idx="16">
                  <c:v>15.991999999999999</c:v>
                </c:pt>
                <c:pt idx="17">
                  <c:v>17.826999999999998</c:v>
                </c:pt>
                <c:pt idx="18">
                  <c:v>19.709000000000003</c:v>
                </c:pt>
                <c:pt idx="19">
                  <c:v>21.643000000000001</c:v>
                </c:pt>
                <c:pt idx="20">
                  <c:v>23.630000000000003</c:v>
                </c:pt>
                <c:pt idx="21">
                  <c:v>25.668999999999997</c:v>
                </c:pt>
                <c:pt idx="22">
                  <c:v>27.758000000000003</c:v>
                </c:pt>
                <c:pt idx="23">
                  <c:v>29.902999999999999</c:v>
                </c:pt>
                <c:pt idx="24">
                  <c:v>32.105000000000004</c:v>
                </c:pt>
                <c:pt idx="25">
                  <c:v>34.363</c:v>
                </c:pt>
                <c:pt idx="26">
                  <c:v>36.68</c:v>
                </c:pt>
                <c:pt idx="27">
                  <c:v>39.059000000000005</c:v>
                </c:pt>
                <c:pt idx="28">
                  <c:v>41.503</c:v>
                </c:pt>
                <c:pt idx="29">
                  <c:v>44.012</c:v>
                </c:pt>
                <c:pt idx="30">
                  <c:v>46.587000000000003</c:v>
                </c:pt>
                <c:pt idx="31">
                  <c:v>49.222999999999999</c:v>
                </c:pt>
                <c:pt idx="32">
                  <c:v>51.904000000000003</c:v>
                </c:pt>
                <c:pt idx="33">
                  <c:v>54.606999999999999</c:v>
                </c:pt>
                <c:pt idx="34">
                  <c:v>57.306000000000004</c:v>
                </c:pt>
                <c:pt idx="35">
                  <c:v>59.984999999999999</c:v>
                </c:pt>
                <c:pt idx="36">
                  <c:v>62.629000000000005</c:v>
                </c:pt>
                <c:pt idx="37">
                  <c:v>65.222999999999999</c:v>
                </c:pt>
                <c:pt idx="38">
                  <c:v>67.757999999999996</c:v>
                </c:pt>
                <c:pt idx="39">
                  <c:v>70.228999999999999</c:v>
                </c:pt>
                <c:pt idx="40">
                  <c:v>72.623999999999995</c:v>
                </c:pt>
                <c:pt idx="41">
                  <c:v>74.927000000000007</c:v>
                </c:pt>
                <c:pt idx="42">
                  <c:v>77.114000000000004</c:v>
                </c:pt>
                <c:pt idx="43">
                  <c:v>79.17</c:v>
                </c:pt>
                <c:pt idx="44">
                  <c:v>81.084000000000003</c:v>
                </c:pt>
                <c:pt idx="45">
                  <c:v>82.850000000000009</c:v>
                </c:pt>
                <c:pt idx="46">
                  <c:v>84.463999999999999</c:v>
                </c:pt>
                <c:pt idx="47">
                  <c:v>85.924999999999997</c:v>
                </c:pt>
                <c:pt idx="48">
                  <c:v>87.234999999999999</c:v>
                </c:pt>
                <c:pt idx="49">
                  <c:v>88.393000000000001</c:v>
                </c:pt>
                <c:pt idx="50">
                  <c:v>89.400999999999996</c:v>
                </c:pt>
                <c:pt idx="51">
                  <c:v>90.259</c:v>
                </c:pt>
                <c:pt idx="52">
                  <c:v>90.971000000000004</c:v>
                </c:pt>
                <c:pt idx="53">
                  <c:v>91.540999999999997</c:v>
                </c:pt>
                <c:pt idx="54">
                  <c:v>91.966000000000008</c:v>
                </c:pt>
                <c:pt idx="55">
                  <c:v>92.245000000000005</c:v>
                </c:pt>
                <c:pt idx="56">
                  <c:v>92.381</c:v>
                </c:pt>
              </c:numCache>
            </c:numRef>
          </c:yVal>
          <c:smooth val="1"/>
        </c:ser>
        <c:ser>
          <c:idx val="3"/>
          <c:order val="4"/>
          <c:tx>
            <c:v>G (C2-C3)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'!$S$4:$S$69</c:f>
              <c:numCache>
                <c:formatCode>General</c:formatCode>
                <c:ptCount val="66"/>
                <c:pt idx="0">
                  <c:v>0</c:v>
                </c:pt>
                <c:pt idx="1">
                  <c:v>8.0000000000012506E-2</c:v>
                </c:pt>
                <c:pt idx="2">
                  <c:v>0.18000000000000682</c:v>
                </c:pt>
                <c:pt idx="3">
                  <c:v>0.26000000000000512</c:v>
                </c:pt>
                <c:pt idx="4">
                  <c:v>0.35999999999999943</c:v>
                </c:pt>
                <c:pt idx="5">
                  <c:v>0.44000000000001194</c:v>
                </c:pt>
                <c:pt idx="6">
                  <c:v>0.54000000000000625</c:v>
                </c:pt>
                <c:pt idx="7">
                  <c:v>0.62000000000000455</c:v>
                </c:pt>
                <c:pt idx="8">
                  <c:v>0.72000000000001307</c:v>
                </c:pt>
                <c:pt idx="9">
                  <c:v>0.80000000000001137</c:v>
                </c:pt>
                <c:pt idx="10">
                  <c:v>0.90000000000000568</c:v>
                </c:pt>
                <c:pt idx="11">
                  <c:v>0.98000000000001819</c:v>
                </c:pt>
                <c:pt idx="12">
                  <c:v>1.0800000000000125</c:v>
                </c:pt>
                <c:pt idx="13">
                  <c:v>1.1400000000000148</c:v>
                </c:pt>
                <c:pt idx="14">
                  <c:v>1.2199999999999989</c:v>
                </c:pt>
                <c:pt idx="15">
                  <c:v>1.2800000000000011</c:v>
                </c:pt>
                <c:pt idx="16">
                  <c:v>1.3600000000000136</c:v>
                </c:pt>
                <c:pt idx="17">
                  <c:v>1.460000000000008</c:v>
                </c:pt>
                <c:pt idx="18">
                  <c:v>1.5600000000000023</c:v>
                </c:pt>
                <c:pt idx="19">
                  <c:v>1.6400000000000006</c:v>
                </c:pt>
                <c:pt idx="20">
                  <c:v>1.7399999999999949</c:v>
                </c:pt>
                <c:pt idx="21">
                  <c:v>1.8400000000000034</c:v>
                </c:pt>
                <c:pt idx="22">
                  <c:v>1.9200000000000017</c:v>
                </c:pt>
                <c:pt idx="23">
                  <c:v>2.0200000000000102</c:v>
                </c:pt>
                <c:pt idx="24">
                  <c:v>2.1200000000000045</c:v>
                </c:pt>
                <c:pt idx="25">
                  <c:v>2.2000000000000171</c:v>
                </c:pt>
                <c:pt idx="26">
                  <c:v>2.3000000000000114</c:v>
                </c:pt>
                <c:pt idx="27">
                  <c:v>2.4000000000000057</c:v>
                </c:pt>
                <c:pt idx="28">
                  <c:v>2.5</c:v>
                </c:pt>
                <c:pt idx="29">
                  <c:v>2.5800000000000125</c:v>
                </c:pt>
                <c:pt idx="30">
                  <c:v>2.6800000000000068</c:v>
                </c:pt>
                <c:pt idx="31">
                  <c:v>2.7733333333333547</c:v>
                </c:pt>
                <c:pt idx="32">
                  <c:v>2.8733333333333491</c:v>
                </c:pt>
                <c:pt idx="33">
                  <c:v>2.9533333333333616</c:v>
                </c:pt>
                <c:pt idx="34">
                  <c:v>3.0533333333333559</c:v>
                </c:pt>
                <c:pt idx="35">
                  <c:v>3.1533333333333502</c:v>
                </c:pt>
                <c:pt idx="36">
                  <c:v>3.2533333333333587</c:v>
                </c:pt>
                <c:pt idx="37">
                  <c:v>3.333333333333357</c:v>
                </c:pt>
                <c:pt idx="38">
                  <c:v>3.4333333333333655</c:v>
                </c:pt>
                <c:pt idx="39">
                  <c:v>3.5333333333333599</c:v>
                </c:pt>
                <c:pt idx="40">
                  <c:v>3.6333333333333542</c:v>
                </c:pt>
                <c:pt idx="41">
                  <c:v>3.7333333333333485</c:v>
                </c:pt>
                <c:pt idx="42">
                  <c:v>3.7533333333333587</c:v>
                </c:pt>
                <c:pt idx="43">
                  <c:v>3.8333333333333428</c:v>
                </c:pt>
                <c:pt idx="44">
                  <c:v>3.9333333333333513</c:v>
                </c:pt>
                <c:pt idx="45">
                  <c:v>4.0333333333333456</c:v>
                </c:pt>
                <c:pt idx="46">
                  <c:v>4.0533333333333559</c:v>
                </c:pt>
                <c:pt idx="47">
                  <c:v>4.1533333333333502</c:v>
                </c:pt>
                <c:pt idx="48">
                  <c:v>4.2533333333333445</c:v>
                </c:pt>
                <c:pt idx="49">
                  <c:v>4.353333333333353</c:v>
                </c:pt>
                <c:pt idx="50">
                  <c:v>4.4333333333333513</c:v>
                </c:pt>
                <c:pt idx="51">
                  <c:v>4.4533333333333474</c:v>
                </c:pt>
                <c:pt idx="52">
                  <c:v>4.5533333333333559</c:v>
                </c:pt>
                <c:pt idx="53">
                  <c:v>4.6533333333333644</c:v>
                </c:pt>
                <c:pt idx="54">
                  <c:v>4.7533333333333587</c:v>
                </c:pt>
                <c:pt idx="55">
                  <c:v>4.7733333333333405</c:v>
                </c:pt>
                <c:pt idx="56">
                  <c:v>4.8733333333333633</c:v>
                </c:pt>
                <c:pt idx="57">
                  <c:v>4.9733333333333576</c:v>
                </c:pt>
                <c:pt idx="58">
                  <c:v>5.0533333333333417</c:v>
                </c:pt>
                <c:pt idx="59">
                  <c:v>5.1533333333333502</c:v>
                </c:pt>
                <c:pt idx="60">
                  <c:v>5.2133333333333525</c:v>
                </c:pt>
                <c:pt idx="61">
                  <c:v>5.3133333333333468</c:v>
                </c:pt>
                <c:pt idx="62">
                  <c:v>5.4133333333333411</c:v>
                </c:pt>
                <c:pt idx="63">
                  <c:v>5.5133333333333638</c:v>
                </c:pt>
                <c:pt idx="64">
                  <c:v>5.6133333333333582</c:v>
                </c:pt>
                <c:pt idx="65">
                  <c:v>5.7133333333333525</c:v>
                </c:pt>
              </c:numCache>
            </c:numRef>
          </c:xVal>
          <c:yVal>
            <c:numRef>
              <c:f>'Refined Data '!$T$4:$T$69</c:f>
              <c:numCache>
                <c:formatCode>General</c:formatCode>
                <c:ptCount val="66"/>
                <c:pt idx="0">
                  <c:v>0</c:v>
                </c:pt>
                <c:pt idx="1">
                  <c:v>0.17500000000000027</c:v>
                </c:pt>
                <c:pt idx="2">
                  <c:v>0.36400000000000032</c:v>
                </c:pt>
                <c:pt idx="3">
                  <c:v>0.63300000000000001</c:v>
                </c:pt>
                <c:pt idx="4">
                  <c:v>1.0650000000000004</c:v>
                </c:pt>
                <c:pt idx="5">
                  <c:v>1.7320000000000002</c:v>
                </c:pt>
                <c:pt idx="6">
                  <c:v>2.67</c:v>
                </c:pt>
                <c:pt idx="7">
                  <c:v>3.8720000000000003</c:v>
                </c:pt>
                <c:pt idx="8">
                  <c:v>5.2990000000000004</c:v>
                </c:pt>
                <c:pt idx="9">
                  <c:v>6.8970000000000002</c:v>
                </c:pt>
                <c:pt idx="10">
                  <c:v>8.620000000000001</c:v>
                </c:pt>
                <c:pt idx="11">
                  <c:v>10.440999999999999</c:v>
                </c:pt>
                <c:pt idx="12">
                  <c:v>12.353</c:v>
                </c:pt>
                <c:pt idx="13">
                  <c:v>14.358000000000001</c:v>
                </c:pt>
                <c:pt idx="14">
                  <c:v>16.47</c:v>
                </c:pt>
                <c:pt idx="15">
                  <c:v>18.722999999999999</c:v>
                </c:pt>
                <c:pt idx="16">
                  <c:v>21.173000000000002</c:v>
                </c:pt>
                <c:pt idx="17">
                  <c:v>23.885000000000002</c:v>
                </c:pt>
                <c:pt idx="18">
                  <c:v>26.896999999999998</c:v>
                </c:pt>
                <c:pt idx="19">
                  <c:v>30.21</c:v>
                </c:pt>
                <c:pt idx="20">
                  <c:v>33.778999999999996</c:v>
                </c:pt>
                <c:pt idx="21">
                  <c:v>37.539000000000001</c:v>
                </c:pt>
                <c:pt idx="22">
                  <c:v>41.436999999999998</c:v>
                </c:pt>
                <c:pt idx="23">
                  <c:v>45.456000000000003</c:v>
                </c:pt>
                <c:pt idx="24">
                  <c:v>49.619</c:v>
                </c:pt>
                <c:pt idx="25">
                  <c:v>53.974000000000004</c:v>
                </c:pt>
                <c:pt idx="26">
                  <c:v>58.572000000000003</c:v>
                </c:pt>
                <c:pt idx="27">
                  <c:v>63.44</c:v>
                </c:pt>
                <c:pt idx="28">
                  <c:v>68.570999999999998</c:v>
                </c:pt>
                <c:pt idx="29">
                  <c:v>73.915000000000006</c:v>
                </c:pt>
                <c:pt idx="30">
                  <c:v>79.388000000000005</c:v>
                </c:pt>
                <c:pt idx="31">
                  <c:v>84.884</c:v>
                </c:pt>
                <c:pt idx="32">
                  <c:v>90.308000000000007</c:v>
                </c:pt>
                <c:pt idx="33">
                  <c:v>95.591999999999999</c:v>
                </c:pt>
                <c:pt idx="34">
                  <c:v>100.709</c:v>
                </c:pt>
                <c:pt idx="35">
                  <c:v>105.652</c:v>
                </c:pt>
                <c:pt idx="36">
                  <c:v>110.41800000000001</c:v>
                </c:pt>
                <c:pt idx="37">
                  <c:v>114.99000000000001</c:v>
                </c:pt>
                <c:pt idx="38">
                  <c:v>119.351</c:v>
                </c:pt>
                <c:pt idx="39">
                  <c:v>123.503</c:v>
                </c:pt>
                <c:pt idx="40">
                  <c:v>127.46900000000001</c:v>
                </c:pt>
                <c:pt idx="41">
                  <c:v>131.29</c:v>
                </c:pt>
                <c:pt idx="42">
                  <c:v>135.00799999999998</c:v>
                </c:pt>
                <c:pt idx="43">
                  <c:v>138.65099999999998</c:v>
                </c:pt>
                <c:pt idx="44">
                  <c:v>142.23099999999999</c:v>
                </c:pt>
                <c:pt idx="45">
                  <c:v>145.761</c:v>
                </c:pt>
                <c:pt idx="46">
                  <c:v>149.267</c:v>
                </c:pt>
                <c:pt idx="47">
                  <c:v>152.78899999999999</c:v>
                </c:pt>
                <c:pt idx="48">
                  <c:v>156.369</c:v>
                </c:pt>
                <c:pt idx="49">
                  <c:v>160.03199999999998</c:v>
                </c:pt>
                <c:pt idx="50">
                  <c:v>163.77599999999998</c:v>
                </c:pt>
                <c:pt idx="51">
                  <c:v>167.58599999999998</c:v>
                </c:pt>
                <c:pt idx="52">
                  <c:v>171.453</c:v>
                </c:pt>
                <c:pt idx="53">
                  <c:v>175.36999999999998</c:v>
                </c:pt>
                <c:pt idx="54">
                  <c:v>179.33099999999999</c:v>
                </c:pt>
                <c:pt idx="55">
                  <c:v>183.315</c:v>
                </c:pt>
                <c:pt idx="56">
                  <c:v>187.285</c:v>
                </c:pt>
                <c:pt idx="57">
                  <c:v>191.18699999999998</c:v>
                </c:pt>
                <c:pt idx="58">
                  <c:v>194.94399999999999</c:v>
                </c:pt>
                <c:pt idx="59">
                  <c:v>198.459</c:v>
                </c:pt>
                <c:pt idx="60">
                  <c:v>201.62599999999998</c:v>
                </c:pt>
                <c:pt idx="61">
                  <c:v>204.33699999999999</c:v>
                </c:pt>
                <c:pt idx="62">
                  <c:v>206.505</c:v>
                </c:pt>
                <c:pt idx="63">
                  <c:v>208.065</c:v>
                </c:pt>
                <c:pt idx="64">
                  <c:v>208.98999999999998</c:v>
                </c:pt>
                <c:pt idx="65">
                  <c:v>209.28799999999998</c:v>
                </c:pt>
              </c:numCache>
            </c:numRef>
          </c:yVal>
          <c:smooth val="1"/>
        </c:ser>
        <c:ser>
          <c:idx val="4"/>
          <c:order val="5"/>
          <c:tx>
            <c:v>G (C4-C5)</c:v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'!$V$4:$V$45</c:f>
              <c:numCache>
                <c:formatCode>General</c:formatCode>
                <c:ptCount val="42"/>
                <c:pt idx="0">
                  <c:v>0</c:v>
                </c:pt>
                <c:pt idx="1">
                  <c:v>7.9999999999998295E-2</c:v>
                </c:pt>
                <c:pt idx="2">
                  <c:v>0.17999999999999261</c:v>
                </c:pt>
                <c:pt idx="3">
                  <c:v>0.26000000000000512</c:v>
                </c:pt>
                <c:pt idx="4">
                  <c:v>0.34000000000000341</c:v>
                </c:pt>
                <c:pt idx="5">
                  <c:v>0.43999999999999773</c:v>
                </c:pt>
                <c:pt idx="6">
                  <c:v>0.51999999999999602</c:v>
                </c:pt>
                <c:pt idx="7">
                  <c:v>0.59999999999999432</c:v>
                </c:pt>
                <c:pt idx="8">
                  <c:v>0.70000000000000284</c:v>
                </c:pt>
                <c:pt idx="9">
                  <c:v>0.78000000000000114</c:v>
                </c:pt>
                <c:pt idx="10">
                  <c:v>0.85999999999999943</c:v>
                </c:pt>
                <c:pt idx="11">
                  <c:v>0.96000000000000796</c:v>
                </c:pt>
                <c:pt idx="12">
                  <c:v>1.0400000000000063</c:v>
                </c:pt>
                <c:pt idx="13">
                  <c:v>1.1400000000000006</c:v>
                </c:pt>
                <c:pt idx="14">
                  <c:v>1.2199999999999989</c:v>
                </c:pt>
                <c:pt idx="15">
                  <c:v>1.3199999999999932</c:v>
                </c:pt>
                <c:pt idx="16">
                  <c:v>1.3999999999999915</c:v>
                </c:pt>
                <c:pt idx="17">
                  <c:v>1.4599999999999937</c:v>
                </c:pt>
                <c:pt idx="18">
                  <c:v>1.5400000000000063</c:v>
                </c:pt>
                <c:pt idx="19">
                  <c:v>1.6400000000000006</c:v>
                </c:pt>
                <c:pt idx="20">
                  <c:v>1.7199999999999989</c:v>
                </c:pt>
                <c:pt idx="21">
                  <c:v>1.8199999999999932</c:v>
                </c:pt>
                <c:pt idx="22">
                  <c:v>1.8999999999999915</c:v>
                </c:pt>
                <c:pt idx="23">
                  <c:v>1.9200000000000017</c:v>
                </c:pt>
                <c:pt idx="24">
                  <c:v>2</c:v>
                </c:pt>
                <c:pt idx="25">
                  <c:v>2.1000000000000085</c:v>
                </c:pt>
                <c:pt idx="26">
                  <c:v>2.1800000000000068</c:v>
                </c:pt>
                <c:pt idx="27">
                  <c:v>2.2800000000000011</c:v>
                </c:pt>
                <c:pt idx="28">
                  <c:v>2.3799999999999955</c:v>
                </c:pt>
                <c:pt idx="29">
                  <c:v>2.4599999999999937</c:v>
                </c:pt>
                <c:pt idx="30">
                  <c:v>2.5599999999999881</c:v>
                </c:pt>
                <c:pt idx="31">
                  <c:v>2.6599999999999966</c:v>
                </c:pt>
                <c:pt idx="32">
                  <c:v>2.7399999999999949</c:v>
                </c:pt>
                <c:pt idx="33">
                  <c:v>2.8400000000000034</c:v>
                </c:pt>
                <c:pt idx="34">
                  <c:v>2.8599999999999994</c:v>
                </c:pt>
                <c:pt idx="35">
                  <c:v>2.9399999999999977</c:v>
                </c:pt>
                <c:pt idx="36">
                  <c:v>3.039999999999992</c:v>
                </c:pt>
                <c:pt idx="37">
                  <c:v>3.1400000000000006</c:v>
                </c:pt>
                <c:pt idx="38">
                  <c:v>3.2199999999999989</c:v>
                </c:pt>
                <c:pt idx="39">
                  <c:v>3.2800000000000011</c:v>
                </c:pt>
                <c:pt idx="40">
                  <c:v>3.3800000000000097</c:v>
                </c:pt>
                <c:pt idx="41">
                  <c:v>3.460000000000008</c:v>
                </c:pt>
              </c:numCache>
            </c:numRef>
          </c:xVal>
          <c:yVal>
            <c:numRef>
              <c:f>'Refined Data '!$W$4:$W$45</c:f>
              <c:numCache>
                <c:formatCode>General</c:formatCode>
                <c:ptCount val="42"/>
                <c:pt idx="0">
                  <c:v>0</c:v>
                </c:pt>
                <c:pt idx="1">
                  <c:v>9.9999999999944578E-4</c:v>
                </c:pt>
                <c:pt idx="2">
                  <c:v>8.1999999999999851E-2</c:v>
                </c:pt>
                <c:pt idx="3">
                  <c:v>0.26600000000000001</c:v>
                </c:pt>
                <c:pt idx="4">
                  <c:v>0.58800000000000008</c:v>
                </c:pt>
                <c:pt idx="5">
                  <c:v>1.0839999999999996</c:v>
                </c:pt>
                <c:pt idx="6">
                  <c:v>1.7799999999999998</c:v>
                </c:pt>
                <c:pt idx="7">
                  <c:v>2.6849999999999996</c:v>
                </c:pt>
                <c:pt idx="8">
                  <c:v>3.79</c:v>
                </c:pt>
                <c:pt idx="9">
                  <c:v>5.0699999999999994</c:v>
                </c:pt>
                <c:pt idx="10">
                  <c:v>6.4939999999999998</c:v>
                </c:pt>
                <c:pt idx="11">
                  <c:v>8.0380000000000003</c:v>
                </c:pt>
                <c:pt idx="12">
                  <c:v>9.6859999999999999</c:v>
                </c:pt>
                <c:pt idx="13">
                  <c:v>11.431000000000001</c:v>
                </c:pt>
                <c:pt idx="14">
                  <c:v>13.271999999999998</c:v>
                </c:pt>
                <c:pt idx="15">
                  <c:v>15.210999999999999</c:v>
                </c:pt>
                <c:pt idx="16">
                  <c:v>17.251000000000001</c:v>
                </c:pt>
                <c:pt idx="17">
                  <c:v>19.385999999999999</c:v>
                </c:pt>
                <c:pt idx="18">
                  <c:v>21.600999999999999</c:v>
                </c:pt>
                <c:pt idx="19">
                  <c:v>23.874000000000002</c:v>
                </c:pt>
                <c:pt idx="20">
                  <c:v>26.186</c:v>
                </c:pt>
                <c:pt idx="21">
                  <c:v>28.529</c:v>
                </c:pt>
                <c:pt idx="22">
                  <c:v>30.905000000000001</c:v>
                </c:pt>
                <c:pt idx="23">
                  <c:v>33.329000000000001</c:v>
                </c:pt>
                <c:pt idx="24">
                  <c:v>35.826000000000001</c:v>
                </c:pt>
                <c:pt idx="25">
                  <c:v>38.425999999999995</c:v>
                </c:pt>
                <c:pt idx="26">
                  <c:v>41.147999999999996</c:v>
                </c:pt>
                <c:pt idx="27">
                  <c:v>43.974999999999994</c:v>
                </c:pt>
                <c:pt idx="28">
                  <c:v>46.863</c:v>
                </c:pt>
                <c:pt idx="29">
                  <c:v>49.747</c:v>
                </c:pt>
                <c:pt idx="30">
                  <c:v>52.552</c:v>
                </c:pt>
                <c:pt idx="31">
                  <c:v>55.199999999999996</c:v>
                </c:pt>
                <c:pt idx="32">
                  <c:v>57.619</c:v>
                </c:pt>
                <c:pt idx="33">
                  <c:v>59.760999999999996</c:v>
                </c:pt>
                <c:pt idx="34">
                  <c:v>61.61</c:v>
                </c:pt>
                <c:pt idx="35">
                  <c:v>63.181999999999995</c:v>
                </c:pt>
                <c:pt idx="36">
                  <c:v>64.504999999999995</c:v>
                </c:pt>
                <c:pt idx="37">
                  <c:v>65.599000000000004</c:v>
                </c:pt>
                <c:pt idx="38">
                  <c:v>66.456000000000003</c:v>
                </c:pt>
                <c:pt idx="39">
                  <c:v>67.048000000000002</c:v>
                </c:pt>
                <c:pt idx="40">
                  <c:v>67.356999999999999</c:v>
                </c:pt>
                <c:pt idx="41">
                  <c:v>67.396000000000001</c:v>
                </c:pt>
              </c:numCache>
            </c:numRef>
          </c:yVal>
          <c:smooth val="1"/>
        </c:ser>
        <c:ser>
          <c:idx val="5"/>
          <c:order val="6"/>
          <c:tx>
            <c:v>G (C6-C7)</c:v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'!$Y$4:$Y$72</c:f>
              <c:numCache>
                <c:formatCode>General</c:formatCode>
                <c:ptCount val="69"/>
                <c:pt idx="0">
                  <c:v>0</c:v>
                </c:pt>
                <c:pt idx="1">
                  <c:v>0.1057</c:v>
                </c:pt>
                <c:pt idx="2">
                  <c:v>0.2114</c:v>
                </c:pt>
                <c:pt idx="3">
                  <c:v>0.31709999999999999</c:v>
                </c:pt>
                <c:pt idx="4">
                  <c:v>0.42280000000000001</c:v>
                </c:pt>
                <c:pt idx="5">
                  <c:v>0.52849999999999997</c:v>
                </c:pt>
                <c:pt idx="6">
                  <c:v>0.63419999999999999</c:v>
                </c:pt>
                <c:pt idx="7">
                  <c:v>0.7399</c:v>
                </c:pt>
                <c:pt idx="8">
                  <c:v>0.84560000000000002</c:v>
                </c:pt>
                <c:pt idx="9">
                  <c:v>0.95130000000000003</c:v>
                </c:pt>
                <c:pt idx="10">
                  <c:v>1.0569999999999999</c:v>
                </c:pt>
                <c:pt idx="11">
                  <c:v>1.1626999999999998</c:v>
                </c:pt>
                <c:pt idx="12">
                  <c:v>1.2683999999999997</c:v>
                </c:pt>
                <c:pt idx="13">
                  <c:v>1.3740999999999997</c:v>
                </c:pt>
                <c:pt idx="14">
                  <c:v>1.4797999999999996</c:v>
                </c:pt>
                <c:pt idx="15">
                  <c:v>1.5854999999999995</c:v>
                </c:pt>
                <c:pt idx="16">
                  <c:v>1.6911999999999994</c:v>
                </c:pt>
                <c:pt idx="17">
                  <c:v>1.7968999999999993</c:v>
                </c:pt>
                <c:pt idx="18">
                  <c:v>1.9025999999999992</c:v>
                </c:pt>
                <c:pt idx="19">
                  <c:v>2.0082999999999993</c:v>
                </c:pt>
                <c:pt idx="20">
                  <c:v>2.1139999999999994</c:v>
                </c:pt>
                <c:pt idx="21">
                  <c:v>2.2196999999999996</c:v>
                </c:pt>
                <c:pt idx="22">
                  <c:v>2.3253999999999997</c:v>
                </c:pt>
                <c:pt idx="23">
                  <c:v>2.4310999999999998</c:v>
                </c:pt>
                <c:pt idx="24">
                  <c:v>2.5367999999999999</c:v>
                </c:pt>
                <c:pt idx="25">
                  <c:v>2.6425000000000001</c:v>
                </c:pt>
                <c:pt idx="26">
                  <c:v>2.7482000000000002</c:v>
                </c:pt>
                <c:pt idx="27">
                  <c:v>2.8539000000000003</c:v>
                </c:pt>
                <c:pt idx="28">
                  <c:v>2.9596000000000005</c:v>
                </c:pt>
                <c:pt idx="29">
                  <c:v>3.0653000000000006</c:v>
                </c:pt>
                <c:pt idx="30">
                  <c:v>3.1710000000000007</c:v>
                </c:pt>
                <c:pt idx="31">
                  <c:v>3.2767000000000008</c:v>
                </c:pt>
                <c:pt idx="32">
                  <c:v>3.382400000000001</c:v>
                </c:pt>
                <c:pt idx="33">
                  <c:v>3.4881000000000011</c:v>
                </c:pt>
                <c:pt idx="34">
                  <c:v>3.5938000000000012</c:v>
                </c:pt>
                <c:pt idx="35">
                  <c:v>3.6995000000000013</c:v>
                </c:pt>
                <c:pt idx="36">
                  <c:v>3.8052000000000015</c:v>
                </c:pt>
                <c:pt idx="37">
                  <c:v>3.9109000000000016</c:v>
                </c:pt>
                <c:pt idx="38">
                  <c:v>4.0166000000000013</c:v>
                </c:pt>
                <c:pt idx="39">
                  <c:v>4.122300000000001</c:v>
                </c:pt>
                <c:pt idx="40">
                  <c:v>4.2280000000000006</c:v>
                </c:pt>
                <c:pt idx="41">
                  <c:v>4.3337000000000003</c:v>
                </c:pt>
                <c:pt idx="42">
                  <c:v>4.4394</c:v>
                </c:pt>
                <c:pt idx="43">
                  <c:v>4.5450999999999997</c:v>
                </c:pt>
                <c:pt idx="44">
                  <c:v>4.6507999999999994</c:v>
                </c:pt>
                <c:pt idx="45">
                  <c:v>4.7564999999999991</c:v>
                </c:pt>
                <c:pt idx="46">
                  <c:v>4.8621999999999987</c:v>
                </c:pt>
                <c:pt idx="47">
                  <c:v>4.9678999999999984</c:v>
                </c:pt>
                <c:pt idx="48">
                  <c:v>5.0735999999999981</c:v>
                </c:pt>
                <c:pt idx="49">
                  <c:v>5.1792999999999978</c:v>
                </c:pt>
                <c:pt idx="50">
                  <c:v>5.2849999999999975</c:v>
                </c:pt>
                <c:pt idx="51">
                  <c:v>5.3906999999999972</c:v>
                </c:pt>
                <c:pt idx="52">
                  <c:v>5.4963999999999968</c:v>
                </c:pt>
                <c:pt idx="53">
                  <c:v>5.6020999999999965</c:v>
                </c:pt>
                <c:pt idx="54">
                  <c:v>5.7077999999999962</c:v>
                </c:pt>
                <c:pt idx="55">
                  <c:v>5.8134999999999959</c:v>
                </c:pt>
                <c:pt idx="56">
                  <c:v>5.9191999999999956</c:v>
                </c:pt>
                <c:pt idx="57">
                  <c:v>6.0248999999999953</c:v>
                </c:pt>
                <c:pt idx="58">
                  <c:v>6.1305999999999949</c:v>
                </c:pt>
                <c:pt idx="59">
                  <c:v>6.2362999999999946</c:v>
                </c:pt>
                <c:pt idx="60">
                  <c:v>6.3419999999999943</c:v>
                </c:pt>
                <c:pt idx="61">
                  <c:v>6.447699999999994</c:v>
                </c:pt>
                <c:pt idx="62">
                  <c:v>6.5533999999999937</c:v>
                </c:pt>
                <c:pt idx="63">
                  <c:v>6.6590999999999934</c:v>
                </c:pt>
                <c:pt idx="64">
                  <c:v>6.764799999999993</c:v>
                </c:pt>
                <c:pt idx="65">
                  <c:v>6.8704999999999927</c:v>
                </c:pt>
                <c:pt idx="66">
                  <c:v>6.9761999999999924</c:v>
                </c:pt>
                <c:pt idx="67">
                  <c:v>7.0818999999999921</c:v>
                </c:pt>
                <c:pt idx="68">
                  <c:v>7.1875999999999918</c:v>
                </c:pt>
              </c:numCache>
            </c:numRef>
          </c:xVal>
          <c:yVal>
            <c:numRef>
              <c:f>'Refined Data '!$Z$4:$Z$72</c:f>
              <c:numCache>
                <c:formatCode>General</c:formatCode>
                <c:ptCount val="69"/>
                <c:pt idx="0">
                  <c:v>0</c:v>
                </c:pt>
                <c:pt idx="1">
                  <c:v>0.15799999999999992</c:v>
                </c:pt>
                <c:pt idx="2">
                  <c:v>0.49099999999999988</c:v>
                </c:pt>
                <c:pt idx="3">
                  <c:v>0.98699999999999988</c:v>
                </c:pt>
                <c:pt idx="4">
                  <c:v>1.6349999999999998</c:v>
                </c:pt>
                <c:pt idx="5">
                  <c:v>2.4379999999999997</c:v>
                </c:pt>
                <c:pt idx="6">
                  <c:v>3.423</c:v>
                </c:pt>
                <c:pt idx="7">
                  <c:v>4.6319999999999997</c:v>
                </c:pt>
                <c:pt idx="8">
                  <c:v>6.117</c:v>
                </c:pt>
                <c:pt idx="9">
                  <c:v>7.9260000000000002</c:v>
                </c:pt>
                <c:pt idx="10">
                  <c:v>10.082000000000001</c:v>
                </c:pt>
                <c:pt idx="11">
                  <c:v>12.562000000000001</c:v>
                </c:pt>
                <c:pt idx="12">
                  <c:v>15.312000000000001</c:v>
                </c:pt>
                <c:pt idx="13">
                  <c:v>18.257999999999999</c:v>
                </c:pt>
                <c:pt idx="14">
                  <c:v>21.324999999999999</c:v>
                </c:pt>
                <c:pt idx="15">
                  <c:v>24.433</c:v>
                </c:pt>
                <c:pt idx="16">
                  <c:v>27.510999999999999</c:v>
                </c:pt>
                <c:pt idx="17">
                  <c:v>30.52</c:v>
                </c:pt>
                <c:pt idx="18">
                  <c:v>33.454999999999998</c:v>
                </c:pt>
                <c:pt idx="19">
                  <c:v>36.345000000000006</c:v>
                </c:pt>
                <c:pt idx="20">
                  <c:v>39.228000000000002</c:v>
                </c:pt>
                <c:pt idx="21">
                  <c:v>42.129000000000005</c:v>
                </c:pt>
                <c:pt idx="22">
                  <c:v>45.04</c:v>
                </c:pt>
                <c:pt idx="23">
                  <c:v>47.914000000000001</c:v>
                </c:pt>
                <c:pt idx="24">
                  <c:v>50.682000000000002</c:v>
                </c:pt>
                <c:pt idx="25">
                  <c:v>53.289000000000001</c:v>
                </c:pt>
                <c:pt idx="26">
                  <c:v>55.719000000000001</c:v>
                </c:pt>
                <c:pt idx="27">
                  <c:v>58.006</c:v>
                </c:pt>
                <c:pt idx="28">
                  <c:v>60.217000000000006</c:v>
                </c:pt>
                <c:pt idx="29">
                  <c:v>62.417999999999999</c:v>
                </c:pt>
                <c:pt idx="30">
                  <c:v>64.643000000000001</c:v>
                </c:pt>
                <c:pt idx="31">
                  <c:v>66.874000000000009</c:v>
                </c:pt>
                <c:pt idx="32">
                  <c:v>69.046999999999997</c:v>
                </c:pt>
                <c:pt idx="33">
                  <c:v>71.064000000000007</c:v>
                </c:pt>
                <c:pt idx="34">
                  <c:v>72.808999999999997</c:v>
                </c:pt>
                <c:pt idx="35">
                  <c:v>74.179000000000002</c:v>
                </c:pt>
                <c:pt idx="36">
                  <c:v>75.11</c:v>
                </c:pt>
                <c:pt idx="37">
                  <c:v>75.594999999999999</c:v>
                </c:pt>
                <c:pt idx="38">
                  <c:v>75.677000000000007</c:v>
                </c:pt>
                <c:pt idx="39">
                  <c:v>75.436999999999998</c:v>
                </c:pt>
                <c:pt idx="40">
                  <c:v>74.98</c:v>
                </c:pt>
                <c:pt idx="41">
                  <c:v>74.418000000000006</c:v>
                </c:pt>
                <c:pt idx="42">
                  <c:v>73.849000000000004</c:v>
                </c:pt>
                <c:pt idx="43">
                  <c:v>73.338000000000008</c:v>
                </c:pt>
                <c:pt idx="44">
                  <c:v>72.917000000000002</c:v>
                </c:pt>
                <c:pt idx="45">
                  <c:v>72.588999999999999</c:v>
                </c:pt>
                <c:pt idx="46">
                  <c:v>72.349000000000004</c:v>
                </c:pt>
                <c:pt idx="47">
                  <c:v>72.206000000000003</c:v>
                </c:pt>
                <c:pt idx="48">
                  <c:v>72.207999999999998</c:v>
                </c:pt>
                <c:pt idx="49">
                  <c:v>72.436999999999998</c:v>
                </c:pt>
                <c:pt idx="50">
                  <c:v>72.988</c:v>
                </c:pt>
                <c:pt idx="51">
                  <c:v>73.948000000000008</c:v>
                </c:pt>
                <c:pt idx="52">
                  <c:v>75.372</c:v>
                </c:pt>
                <c:pt idx="53">
                  <c:v>77.283000000000001</c:v>
                </c:pt>
                <c:pt idx="54">
                  <c:v>79.671999999999997</c:v>
                </c:pt>
                <c:pt idx="55">
                  <c:v>82.510999999999996</c:v>
                </c:pt>
                <c:pt idx="56">
                  <c:v>85.75200000000001</c:v>
                </c:pt>
                <c:pt idx="57">
                  <c:v>89.328000000000003</c:v>
                </c:pt>
                <c:pt idx="58">
                  <c:v>93.155000000000001</c:v>
                </c:pt>
                <c:pt idx="59">
                  <c:v>97.135000000000005</c:v>
                </c:pt>
                <c:pt idx="60">
                  <c:v>101.16</c:v>
                </c:pt>
                <c:pt idx="61">
                  <c:v>105.11200000000001</c:v>
                </c:pt>
                <c:pt idx="62">
                  <c:v>108.869</c:v>
                </c:pt>
                <c:pt idx="63">
                  <c:v>112.306</c:v>
                </c:pt>
                <c:pt idx="64">
                  <c:v>115.306</c:v>
                </c:pt>
                <c:pt idx="65">
                  <c:v>117.76900000000001</c:v>
                </c:pt>
                <c:pt idx="66">
                  <c:v>119.61800000000001</c:v>
                </c:pt>
                <c:pt idx="67">
                  <c:v>120.812</c:v>
                </c:pt>
                <c:pt idx="68">
                  <c:v>121.339</c:v>
                </c:pt>
              </c:numCache>
            </c:numRef>
          </c:yVal>
          <c:smooth val="1"/>
        </c:ser>
        <c:ser>
          <c:idx val="2"/>
          <c:order val="7"/>
          <c:tx>
            <c:v>H (C3-C4)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'!$AB$4:$AB$45</c:f>
              <c:numCache>
                <c:formatCode>General</c:formatCode>
                <c:ptCount val="42"/>
                <c:pt idx="0">
                  <c:v>0</c:v>
                </c:pt>
                <c:pt idx="1">
                  <c:v>0.12000000000000455</c:v>
                </c:pt>
                <c:pt idx="2">
                  <c:v>0.18000000000000682</c:v>
                </c:pt>
                <c:pt idx="3">
                  <c:v>0.28000000000000114</c:v>
                </c:pt>
                <c:pt idx="4">
                  <c:v>0.39999999999999147</c:v>
                </c:pt>
                <c:pt idx="5">
                  <c:v>0.51999999999999602</c:v>
                </c:pt>
                <c:pt idx="6">
                  <c:v>0.64000000000000057</c:v>
                </c:pt>
                <c:pt idx="7">
                  <c:v>0.76000000000000512</c:v>
                </c:pt>
                <c:pt idx="8">
                  <c:v>0.87999999999999545</c:v>
                </c:pt>
                <c:pt idx="9">
                  <c:v>0.95999999999999375</c:v>
                </c:pt>
                <c:pt idx="10">
                  <c:v>1.0799999999999983</c:v>
                </c:pt>
                <c:pt idx="11">
                  <c:v>1.1999999999999886</c:v>
                </c:pt>
                <c:pt idx="12">
                  <c:v>1.1999999999999886</c:v>
                </c:pt>
                <c:pt idx="13">
                  <c:v>1.3199999999999932</c:v>
                </c:pt>
                <c:pt idx="14">
                  <c:v>1.4399999999999977</c:v>
                </c:pt>
                <c:pt idx="15">
                  <c:v>1.5400000000000063</c:v>
                </c:pt>
                <c:pt idx="16">
                  <c:v>1.6400000000000006</c:v>
                </c:pt>
                <c:pt idx="17">
                  <c:v>1.7600000000000051</c:v>
                </c:pt>
                <c:pt idx="18">
                  <c:v>1.8599999999999994</c:v>
                </c:pt>
                <c:pt idx="19">
                  <c:v>1.9577777777777783</c:v>
                </c:pt>
                <c:pt idx="20">
                  <c:v>2.0577777777777868</c:v>
                </c:pt>
                <c:pt idx="21">
                  <c:v>2.1527777777777857</c:v>
                </c:pt>
                <c:pt idx="22">
                  <c:v>2.2377777777777794</c:v>
                </c:pt>
                <c:pt idx="23">
                  <c:v>2.3377777777777879</c:v>
                </c:pt>
                <c:pt idx="24">
                  <c:v>2.4252777777777652</c:v>
                </c:pt>
                <c:pt idx="25">
                  <c:v>2.4452777777777612</c:v>
                </c:pt>
                <c:pt idx="26">
                  <c:v>2.5652777777777658</c:v>
                </c:pt>
                <c:pt idx="27">
                  <c:v>2.6474999999999937</c:v>
                </c:pt>
                <c:pt idx="28">
                  <c:v>2.6674999999999756</c:v>
                </c:pt>
                <c:pt idx="29">
                  <c:v>2.7874999999999801</c:v>
                </c:pt>
                <c:pt idx="30">
                  <c:v>2.9074999999999847</c:v>
                </c:pt>
                <c:pt idx="31">
                  <c:v>2.9474999999999909</c:v>
                </c:pt>
                <c:pt idx="32">
                  <c:v>3.027499999999975</c:v>
                </c:pt>
                <c:pt idx="33">
                  <c:v>3.1474999999999795</c:v>
                </c:pt>
                <c:pt idx="34">
                  <c:v>3.2674999999999841</c:v>
                </c:pt>
                <c:pt idx="35">
                  <c:v>3.3658333333333132</c:v>
                </c:pt>
                <c:pt idx="36">
                  <c:v>3.4858333333333178</c:v>
                </c:pt>
                <c:pt idx="37">
                  <c:v>3.6058333333333223</c:v>
                </c:pt>
                <c:pt idx="38">
                  <c:v>3.6258333333333326</c:v>
                </c:pt>
                <c:pt idx="39">
                  <c:v>3.7058333333333309</c:v>
                </c:pt>
                <c:pt idx="40">
                  <c:v>3.8258333333333354</c:v>
                </c:pt>
                <c:pt idx="41">
                  <c:v>3.94583333333334</c:v>
                </c:pt>
              </c:numCache>
            </c:numRef>
          </c:xVal>
          <c:yVal>
            <c:numRef>
              <c:f>'Refined Data '!$AC$4:$AC$45</c:f>
              <c:numCache>
                <c:formatCode>General</c:formatCode>
                <c:ptCount val="42"/>
                <c:pt idx="0">
                  <c:v>0</c:v>
                </c:pt>
                <c:pt idx="1">
                  <c:v>0.26999999999999957</c:v>
                </c:pt>
                <c:pt idx="2">
                  <c:v>0.79199999999999982</c:v>
                </c:pt>
                <c:pt idx="3">
                  <c:v>1.5010000000000003</c:v>
                </c:pt>
                <c:pt idx="4">
                  <c:v>2.3419999999999996</c:v>
                </c:pt>
                <c:pt idx="5">
                  <c:v>3.2930000000000001</c:v>
                </c:pt>
                <c:pt idx="6">
                  <c:v>4.3719999999999999</c:v>
                </c:pt>
                <c:pt idx="7">
                  <c:v>5.6289999999999996</c:v>
                </c:pt>
                <c:pt idx="8">
                  <c:v>7.1349999999999998</c:v>
                </c:pt>
                <c:pt idx="9">
                  <c:v>8.9529999999999994</c:v>
                </c:pt>
                <c:pt idx="10">
                  <c:v>11.134</c:v>
                </c:pt>
                <c:pt idx="11">
                  <c:v>13.7</c:v>
                </c:pt>
                <c:pt idx="12">
                  <c:v>16.643999999999998</c:v>
                </c:pt>
                <c:pt idx="13">
                  <c:v>19.920999999999999</c:v>
                </c:pt>
                <c:pt idx="14">
                  <c:v>23.451999999999998</c:v>
                </c:pt>
                <c:pt idx="15">
                  <c:v>27.131999999999998</c:v>
                </c:pt>
                <c:pt idx="16">
                  <c:v>30.855999999999998</c:v>
                </c:pt>
                <c:pt idx="17">
                  <c:v>34.551000000000002</c:v>
                </c:pt>
                <c:pt idx="18">
                  <c:v>38.186</c:v>
                </c:pt>
                <c:pt idx="19">
                  <c:v>41.769000000000005</c:v>
                </c:pt>
                <c:pt idx="20">
                  <c:v>45.328000000000003</c:v>
                </c:pt>
                <c:pt idx="21">
                  <c:v>48.904000000000003</c:v>
                </c:pt>
                <c:pt idx="22">
                  <c:v>52.539000000000001</c:v>
                </c:pt>
                <c:pt idx="23">
                  <c:v>56.268000000000001</c:v>
                </c:pt>
                <c:pt idx="24">
                  <c:v>60.114000000000004</c:v>
                </c:pt>
                <c:pt idx="25">
                  <c:v>64.088999999999999</c:v>
                </c:pt>
                <c:pt idx="26">
                  <c:v>68.183999999999997</c:v>
                </c:pt>
                <c:pt idx="27">
                  <c:v>72.358000000000004</c:v>
                </c:pt>
                <c:pt idx="28">
                  <c:v>76.531999999999996</c:v>
                </c:pt>
                <c:pt idx="29">
                  <c:v>80.591000000000008</c:v>
                </c:pt>
                <c:pt idx="30">
                  <c:v>84.415999999999997</c:v>
                </c:pt>
                <c:pt idx="31">
                  <c:v>87.906000000000006</c:v>
                </c:pt>
                <c:pt idx="32">
                  <c:v>91.007999999999996</c:v>
                </c:pt>
                <c:pt idx="33">
                  <c:v>93.718000000000004</c:v>
                </c:pt>
                <c:pt idx="34">
                  <c:v>96.075000000000003</c:v>
                </c:pt>
                <c:pt idx="35">
                  <c:v>98.135999999999996</c:v>
                </c:pt>
                <c:pt idx="36">
                  <c:v>99.948999999999998</c:v>
                </c:pt>
                <c:pt idx="37">
                  <c:v>101.539</c:v>
                </c:pt>
                <c:pt idx="38">
                  <c:v>102.892</c:v>
                </c:pt>
                <c:pt idx="39">
                  <c:v>103.96600000000001</c:v>
                </c:pt>
                <c:pt idx="40">
                  <c:v>104.70400000000001</c:v>
                </c:pt>
                <c:pt idx="41">
                  <c:v>105.063</c:v>
                </c:pt>
              </c:numCache>
            </c:numRef>
          </c:yVal>
          <c:smooth val="1"/>
        </c:ser>
        <c:ser>
          <c:idx val="6"/>
          <c:order val="8"/>
          <c:tx>
            <c:v>H (C5-C6)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'!$AE$4:$AE$53</c:f>
              <c:numCache>
                <c:formatCode>General</c:formatCode>
                <c:ptCount val="50"/>
                <c:pt idx="0">
                  <c:v>0</c:v>
                </c:pt>
                <c:pt idx="1">
                  <c:v>0.10000000000002274</c:v>
                </c:pt>
                <c:pt idx="2">
                  <c:v>0.1857142857143117</c:v>
                </c:pt>
                <c:pt idx="3">
                  <c:v>0.28571428571430602</c:v>
                </c:pt>
                <c:pt idx="4">
                  <c:v>0.36571428571430431</c:v>
                </c:pt>
                <c:pt idx="5">
                  <c:v>0.46571428571429863</c:v>
                </c:pt>
                <c:pt idx="6">
                  <c:v>0.54571428571431113</c:v>
                </c:pt>
                <c:pt idx="7">
                  <c:v>0.64571428571430545</c:v>
                </c:pt>
                <c:pt idx="8">
                  <c:v>0.64571428571430545</c:v>
                </c:pt>
                <c:pt idx="9">
                  <c:v>0.74571428571429976</c:v>
                </c:pt>
                <c:pt idx="10">
                  <c:v>0.7857142857142918</c:v>
                </c:pt>
                <c:pt idx="11">
                  <c:v>0.88571428571431454</c:v>
                </c:pt>
                <c:pt idx="12">
                  <c:v>0.95571428571430772</c:v>
                </c:pt>
                <c:pt idx="13">
                  <c:v>1.055714285714302</c:v>
                </c:pt>
                <c:pt idx="14">
                  <c:v>1.1223809523809649</c:v>
                </c:pt>
                <c:pt idx="15">
                  <c:v>1.2223809523809592</c:v>
                </c:pt>
                <c:pt idx="16">
                  <c:v>1.2973809523809621</c:v>
                </c:pt>
                <c:pt idx="17">
                  <c:v>1.3773809523809746</c:v>
                </c:pt>
                <c:pt idx="18">
                  <c:v>1.3973809523809706</c:v>
                </c:pt>
                <c:pt idx="19">
                  <c:v>1.4773809523809689</c:v>
                </c:pt>
                <c:pt idx="20">
                  <c:v>1.5373809523809712</c:v>
                </c:pt>
                <c:pt idx="21">
                  <c:v>1.6173809523809837</c:v>
                </c:pt>
                <c:pt idx="22">
                  <c:v>1.717380952380978</c:v>
                </c:pt>
                <c:pt idx="23">
                  <c:v>1.7888095238095616</c:v>
                </c:pt>
                <c:pt idx="24">
                  <c:v>1.8888095238095701</c:v>
                </c:pt>
                <c:pt idx="25">
                  <c:v>1.9716666666667209</c:v>
                </c:pt>
                <c:pt idx="26">
                  <c:v>2.0716666666667152</c:v>
                </c:pt>
                <c:pt idx="27">
                  <c:v>2.1616666666667186</c:v>
                </c:pt>
                <c:pt idx="28">
                  <c:v>2.251666666666722</c:v>
                </c:pt>
                <c:pt idx="29">
                  <c:v>2.291666666666714</c:v>
                </c:pt>
                <c:pt idx="30">
                  <c:v>2.3802380952381554</c:v>
                </c:pt>
                <c:pt idx="31">
                  <c:v>2.4802380952381498</c:v>
                </c:pt>
                <c:pt idx="32">
                  <c:v>2.5577380952381503</c:v>
                </c:pt>
                <c:pt idx="33">
                  <c:v>2.6577380952381446</c:v>
                </c:pt>
                <c:pt idx="34">
                  <c:v>2.7355158730159275</c:v>
                </c:pt>
                <c:pt idx="35">
                  <c:v>2.8355158730159218</c:v>
                </c:pt>
                <c:pt idx="36">
                  <c:v>2.9155158730159343</c:v>
                </c:pt>
                <c:pt idx="37">
                  <c:v>2.9755158730159366</c:v>
                </c:pt>
                <c:pt idx="38">
                  <c:v>3.0155158730159286</c:v>
                </c:pt>
                <c:pt idx="39">
                  <c:v>3.08216666666672</c:v>
                </c:pt>
                <c:pt idx="40">
                  <c:v>3.1821666666667143</c:v>
                </c:pt>
                <c:pt idx="41">
                  <c:v>3.2421666666667166</c:v>
                </c:pt>
                <c:pt idx="42">
                  <c:v>3.3288333333333897</c:v>
                </c:pt>
                <c:pt idx="43">
                  <c:v>3.428833333333384</c:v>
                </c:pt>
                <c:pt idx="44">
                  <c:v>3.5288333333333783</c:v>
                </c:pt>
                <c:pt idx="45">
                  <c:v>3.6288333333333727</c:v>
                </c:pt>
                <c:pt idx="46">
                  <c:v>3.7197424242424662</c:v>
                </c:pt>
                <c:pt idx="47">
                  <c:v>3.8197424242424747</c:v>
                </c:pt>
                <c:pt idx="48">
                  <c:v>3.919742424242469</c:v>
                </c:pt>
                <c:pt idx="49">
                  <c:v>4.0197424242424633</c:v>
                </c:pt>
              </c:numCache>
            </c:numRef>
          </c:xVal>
          <c:yVal>
            <c:numRef>
              <c:f>'Refined Data '!$AF$4:$AF$53</c:f>
              <c:numCache>
                <c:formatCode>General</c:formatCode>
                <c:ptCount val="50"/>
                <c:pt idx="0">
                  <c:v>0</c:v>
                </c:pt>
                <c:pt idx="1">
                  <c:v>0.45400000000000007</c:v>
                </c:pt>
                <c:pt idx="2">
                  <c:v>0.94000000000000006</c:v>
                </c:pt>
                <c:pt idx="3">
                  <c:v>1.486</c:v>
                </c:pt>
                <c:pt idx="4">
                  <c:v>2.137</c:v>
                </c:pt>
                <c:pt idx="5">
                  <c:v>2.9370000000000003</c:v>
                </c:pt>
                <c:pt idx="6">
                  <c:v>3.9110000000000005</c:v>
                </c:pt>
                <c:pt idx="7">
                  <c:v>5.0629999999999997</c:v>
                </c:pt>
                <c:pt idx="8">
                  <c:v>6.37</c:v>
                </c:pt>
                <c:pt idx="9">
                  <c:v>7.7970000000000006</c:v>
                </c:pt>
                <c:pt idx="10">
                  <c:v>9.3040000000000003</c:v>
                </c:pt>
                <c:pt idx="11">
                  <c:v>10.857000000000001</c:v>
                </c:pt>
                <c:pt idx="12">
                  <c:v>12.436</c:v>
                </c:pt>
                <c:pt idx="13">
                  <c:v>14.030000000000001</c:v>
                </c:pt>
                <c:pt idx="14">
                  <c:v>15.631</c:v>
                </c:pt>
                <c:pt idx="15">
                  <c:v>17.23</c:v>
                </c:pt>
                <c:pt idx="16">
                  <c:v>18.817</c:v>
                </c:pt>
                <c:pt idx="17">
                  <c:v>20.391999999999999</c:v>
                </c:pt>
                <c:pt idx="18">
                  <c:v>21.959</c:v>
                </c:pt>
                <c:pt idx="19">
                  <c:v>23.541</c:v>
                </c:pt>
                <c:pt idx="20">
                  <c:v>25.167000000000002</c:v>
                </c:pt>
                <c:pt idx="21">
                  <c:v>26.87</c:v>
                </c:pt>
                <c:pt idx="22">
                  <c:v>28.666</c:v>
                </c:pt>
                <c:pt idx="23">
                  <c:v>30.544</c:v>
                </c:pt>
                <c:pt idx="24">
                  <c:v>32.466999999999999</c:v>
                </c:pt>
                <c:pt idx="25">
                  <c:v>34.386000000000003</c:v>
                </c:pt>
                <c:pt idx="26">
                  <c:v>36.252000000000002</c:v>
                </c:pt>
                <c:pt idx="27">
                  <c:v>38.024000000000001</c:v>
                </c:pt>
                <c:pt idx="28">
                  <c:v>39.683</c:v>
                </c:pt>
                <c:pt idx="29">
                  <c:v>41.231999999999999</c:v>
                </c:pt>
                <c:pt idx="30">
                  <c:v>42.689</c:v>
                </c:pt>
                <c:pt idx="31">
                  <c:v>44.07</c:v>
                </c:pt>
                <c:pt idx="32">
                  <c:v>45.377000000000002</c:v>
                </c:pt>
                <c:pt idx="33">
                  <c:v>46.601999999999997</c:v>
                </c:pt>
                <c:pt idx="34">
                  <c:v>47.728000000000002</c:v>
                </c:pt>
                <c:pt idx="35">
                  <c:v>48.738</c:v>
                </c:pt>
                <c:pt idx="36">
                  <c:v>49.62</c:v>
                </c:pt>
                <c:pt idx="37">
                  <c:v>50.368000000000002</c:v>
                </c:pt>
                <c:pt idx="38">
                  <c:v>50.972999999999999</c:v>
                </c:pt>
                <c:pt idx="39">
                  <c:v>53.73</c:v>
                </c:pt>
                <c:pt idx="40">
                  <c:v>56.454000000000001</c:v>
                </c:pt>
                <c:pt idx="41">
                  <c:v>59.006</c:v>
                </c:pt>
                <c:pt idx="42">
                  <c:v>61.417000000000002</c:v>
                </c:pt>
                <c:pt idx="43">
                  <c:v>63.689</c:v>
                </c:pt>
                <c:pt idx="44">
                  <c:v>65.778999999999996</c:v>
                </c:pt>
                <c:pt idx="45">
                  <c:v>67.613</c:v>
                </c:pt>
                <c:pt idx="46">
                  <c:v>69.114999999999995</c:v>
                </c:pt>
                <c:pt idx="47">
                  <c:v>70.227999999999994</c:v>
                </c:pt>
                <c:pt idx="48">
                  <c:v>70.937999999999988</c:v>
                </c:pt>
                <c:pt idx="49">
                  <c:v>71.264999999999986</c:v>
                </c:pt>
              </c:numCache>
            </c:numRef>
          </c:yVal>
          <c:smooth val="1"/>
        </c:ser>
        <c:ser>
          <c:idx val="7"/>
          <c:order val="9"/>
          <c:tx>
            <c:v>H (C7-T1)</c:v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'!$AH$4:$AH$36</c:f>
              <c:numCache>
                <c:formatCode>General</c:formatCode>
                <c:ptCount val="33"/>
                <c:pt idx="0">
                  <c:v>0</c:v>
                </c:pt>
                <c:pt idx="1">
                  <c:v>0.13714285714286234</c:v>
                </c:pt>
                <c:pt idx="2">
                  <c:v>0.27714285714286291</c:v>
                </c:pt>
                <c:pt idx="3">
                  <c:v>0.41214285714286802</c:v>
                </c:pt>
                <c:pt idx="4">
                  <c:v>0.54714285714287314</c:v>
                </c:pt>
                <c:pt idx="5">
                  <c:v>0.68714285714287371</c:v>
                </c:pt>
                <c:pt idx="6">
                  <c:v>0.82428571428573605</c:v>
                </c:pt>
                <c:pt idx="7">
                  <c:v>0.96428571428573662</c:v>
                </c:pt>
                <c:pt idx="8">
                  <c:v>1.0842857142857412</c:v>
                </c:pt>
                <c:pt idx="9">
                  <c:v>1.2242857142857417</c:v>
                </c:pt>
                <c:pt idx="10">
                  <c:v>1.3592857142857326</c:v>
                </c:pt>
                <c:pt idx="11">
                  <c:v>1.4992857142857332</c:v>
                </c:pt>
                <c:pt idx="12">
                  <c:v>1.6335714285714431</c:v>
                </c:pt>
                <c:pt idx="13">
                  <c:v>1.7535714285714477</c:v>
                </c:pt>
                <c:pt idx="14">
                  <c:v>1.8935714285714482</c:v>
                </c:pt>
                <c:pt idx="15">
                  <c:v>2.0285714285714533</c:v>
                </c:pt>
                <c:pt idx="16">
                  <c:v>2.1685714285714539</c:v>
                </c:pt>
                <c:pt idx="17">
                  <c:v>2.302857142857178</c:v>
                </c:pt>
                <c:pt idx="18">
                  <c:v>2.4371428571428879</c:v>
                </c:pt>
                <c:pt idx="19">
                  <c:v>2.5771428571428885</c:v>
                </c:pt>
                <c:pt idx="20">
                  <c:v>2.697142857142893</c:v>
                </c:pt>
                <c:pt idx="21">
                  <c:v>2.8371428571428794</c:v>
                </c:pt>
                <c:pt idx="22">
                  <c:v>2.9621428571428794</c:v>
                </c:pt>
                <c:pt idx="23">
                  <c:v>3.0846428571428675</c:v>
                </c:pt>
                <c:pt idx="24">
                  <c:v>3.2246428571428822</c:v>
                </c:pt>
                <c:pt idx="25">
                  <c:v>3.3046428571428805</c:v>
                </c:pt>
                <c:pt idx="26">
                  <c:v>3.4046428571428748</c:v>
                </c:pt>
                <c:pt idx="27">
                  <c:v>3.5296428571428606</c:v>
                </c:pt>
                <c:pt idx="28">
                  <c:v>3.6696428571428754</c:v>
                </c:pt>
                <c:pt idx="29">
                  <c:v>3.7896428571428658</c:v>
                </c:pt>
                <c:pt idx="30">
                  <c:v>3.9296428571428805</c:v>
                </c:pt>
                <c:pt idx="31">
                  <c:v>4.0546428571428663</c:v>
                </c:pt>
                <c:pt idx="32">
                  <c:v>4.1946428571428669</c:v>
                </c:pt>
              </c:numCache>
            </c:numRef>
          </c:xVal>
          <c:yVal>
            <c:numRef>
              <c:f>'Refined Data '!$AI$4:$AI$36</c:f>
              <c:numCache>
                <c:formatCode>General</c:formatCode>
                <c:ptCount val="33"/>
                <c:pt idx="0">
                  <c:v>0</c:v>
                </c:pt>
                <c:pt idx="1">
                  <c:v>0.24900000000000011</c:v>
                </c:pt>
                <c:pt idx="2">
                  <c:v>0.52700000000000014</c:v>
                </c:pt>
                <c:pt idx="3">
                  <c:v>0.87500000000000044</c:v>
                </c:pt>
                <c:pt idx="4">
                  <c:v>1.3530000000000002</c:v>
                </c:pt>
                <c:pt idx="5">
                  <c:v>2.0390000000000001</c:v>
                </c:pt>
                <c:pt idx="6">
                  <c:v>3.0100000000000002</c:v>
                </c:pt>
                <c:pt idx="7">
                  <c:v>4.3230000000000004</c:v>
                </c:pt>
                <c:pt idx="8">
                  <c:v>5.9860000000000007</c:v>
                </c:pt>
                <c:pt idx="9">
                  <c:v>7.9610000000000003</c:v>
                </c:pt>
                <c:pt idx="10">
                  <c:v>10.172000000000001</c:v>
                </c:pt>
                <c:pt idx="11">
                  <c:v>12.533999999999999</c:v>
                </c:pt>
                <c:pt idx="12">
                  <c:v>14.987000000000002</c:v>
                </c:pt>
                <c:pt idx="13">
                  <c:v>17.521000000000001</c:v>
                </c:pt>
                <c:pt idx="14">
                  <c:v>20.172000000000001</c:v>
                </c:pt>
                <c:pt idx="15">
                  <c:v>22.986000000000001</c:v>
                </c:pt>
                <c:pt idx="16">
                  <c:v>25.974</c:v>
                </c:pt>
                <c:pt idx="17">
                  <c:v>29.108000000000001</c:v>
                </c:pt>
                <c:pt idx="18">
                  <c:v>32.339999999999996</c:v>
                </c:pt>
                <c:pt idx="19">
                  <c:v>35.627000000000002</c:v>
                </c:pt>
                <c:pt idx="20">
                  <c:v>38.936</c:v>
                </c:pt>
                <c:pt idx="21">
                  <c:v>42.237000000000002</c:v>
                </c:pt>
                <c:pt idx="22">
                  <c:v>45.494</c:v>
                </c:pt>
                <c:pt idx="23">
                  <c:v>48.661000000000001</c:v>
                </c:pt>
                <c:pt idx="24">
                  <c:v>51.692</c:v>
                </c:pt>
                <c:pt idx="25">
                  <c:v>54.545999999999999</c:v>
                </c:pt>
                <c:pt idx="26">
                  <c:v>57.192</c:v>
                </c:pt>
                <c:pt idx="27">
                  <c:v>59.599000000000004</c:v>
                </c:pt>
                <c:pt idx="28">
                  <c:v>61.721000000000004</c:v>
                </c:pt>
                <c:pt idx="29">
                  <c:v>63.493000000000002</c:v>
                </c:pt>
                <c:pt idx="30">
                  <c:v>64.837999999999994</c:v>
                </c:pt>
                <c:pt idx="31">
                  <c:v>65.692999999999998</c:v>
                </c:pt>
                <c:pt idx="32">
                  <c:v>66.039000000000001</c:v>
                </c:pt>
              </c:numCache>
            </c:numRef>
          </c:yVal>
          <c:smooth val="1"/>
        </c:ser>
        <c:ser>
          <c:idx val="9"/>
          <c:order val="10"/>
          <c:tx>
            <c:v>M (C3-C4)</c:v>
          </c:tx>
          <c:spPr>
            <a:ln w="22225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'!$AK$4:$AK$44</c:f>
              <c:numCache>
                <c:formatCode>General</c:formatCode>
                <c:ptCount val="41"/>
                <c:pt idx="0">
                  <c:v>0</c:v>
                </c:pt>
                <c:pt idx="1">
                  <c:v>6.9999999999993179E-2</c:v>
                </c:pt>
                <c:pt idx="2">
                  <c:v>0.13999999999998636</c:v>
                </c:pt>
                <c:pt idx="3">
                  <c:v>0.20999999999997954</c:v>
                </c:pt>
                <c:pt idx="4">
                  <c:v>0.28000000000000114</c:v>
                </c:pt>
                <c:pt idx="5">
                  <c:v>0.34999999999999432</c:v>
                </c:pt>
                <c:pt idx="6">
                  <c:v>0.41999999999998749</c:v>
                </c:pt>
                <c:pt idx="7">
                  <c:v>0.48999999999998067</c:v>
                </c:pt>
                <c:pt idx="8">
                  <c:v>0.56999999999999318</c:v>
                </c:pt>
                <c:pt idx="9">
                  <c:v>0.63999999999998636</c:v>
                </c:pt>
                <c:pt idx="10">
                  <c:v>0.70999999999999375</c:v>
                </c:pt>
                <c:pt idx="11">
                  <c:v>0.77999999999998693</c:v>
                </c:pt>
                <c:pt idx="12">
                  <c:v>0.8499999999999801</c:v>
                </c:pt>
                <c:pt idx="13">
                  <c:v>0.92000000000000171</c:v>
                </c:pt>
                <c:pt idx="14">
                  <c:v>0.99999999999998579</c:v>
                </c:pt>
                <c:pt idx="15">
                  <c:v>1.0699999999999932</c:v>
                </c:pt>
                <c:pt idx="16">
                  <c:v>1.1399999999999864</c:v>
                </c:pt>
                <c:pt idx="17">
                  <c:v>1.2099999999999937</c:v>
                </c:pt>
                <c:pt idx="18">
                  <c:v>1.2800000000000011</c:v>
                </c:pt>
                <c:pt idx="19">
                  <c:v>1.3499999999999943</c:v>
                </c:pt>
                <c:pt idx="20">
                  <c:v>1.4299999999999784</c:v>
                </c:pt>
                <c:pt idx="21">
                  <c:v>1.5</c:v>
                </c:pt>
                <c:pt idx="22">
                  <c:v>1.5699999999999932</c:v>
                </c:pt>
                <c:pt idx="23">
                  <c:v>1.6499999999999773</c:v>
                </c:pt>
                <c:pt idx="24">
                  <c:v>1.7099999999999795</c:v>
                </c:pt>
                <c:pt idx="25">
                  <c:v>1.789999999999992</c:v>
                </c:pt>
                <c:pt idx="26">
                  <c:v>1.8599999999999852</c:v>
                </c:pt>
                <c:pt idx="27">
                  <c:v>1.9299999999999926</c:v>
                </c:pt>
                <c:pt idx="28">
                  <c:v>2.0099999999999909</c:v>
                </c:pt>
                <c:pt idx="29">
                  <c:v>2.0799999999999983</c:v>
                </c:pt>
                <c:pt idx="30">
                  <c:v>2.1499999999999915</c:v>
                </c:pt>
                <c:pt idx="31">
                  <c:v>2.2299999999999898</c:v>
                </c:pt>
                <c:pt idx="32">
                  <c:v>2.2999999999999972</c:v>
                </c:pt>
                <c:pt idx="33">
                  <c:v>2.3699999999999903</c:v>
                </c:pt>
                <c:pt idx="34">
                  <c:v>2.4499999999999886</c:v>
                </c:pt>
                <c:pt idx="35">
                  <c:v>2.5199999999999818</c:v>
                </c:pt>
                <c:pt idx="36">
                  <c:v>2.5999999999999943</c:v>
                </c:pt>
                <c:pt idx="37">
                  <c:v>2.6699999999999875</c:v>
                </c:pt>
                <c:pt idx="38">
                  <c:v>2.7399999999999807</c:v>
                </c:pt>
                <c:pt idx="39">
                  <c:v>2.8100000000000023</c:v>
                </c:pt>
                <c:pt idx="40">
                  <c:v>2.8899999999999864</c:v>
                </c:pt>
              </c:numCache>
            </c:numRef>
          </c:xVal>
          <c:yVal>
            <c:numRef>
              <c:f>'Refined Data '!$AL$4:$AL$44</c:f>
              <c:numCache>
                <c:formatCode>General</c:formatCode>
                <c:ptCount val="41"/>
                <c:pt idx="0">
                  <c:v>0</c:v>
                </c:pt>
                <c:pt idx="1">
                  <c:v>0.1080000000000001</c:v>
                </c:pt>
                <c:pt idx="2">
                  <c:v>0.3819999999999999</c:v>
                </c:pt>
                <c:pt idx="3">
                  <c:v>0.81599999999999984</c:v>
                </c:pt>
                <c:pt idx="4">
                  <c:v>1.3889999999999998</c:v>
                </c:pt>
                <c:pt idx="5">
                  <c:v>2.0739999999999998</c:v>
                </c:pt>
                <c:pt idx="6">
                  <c:v>2.8409999999999997</c:v>
                </c:pt>
                <c:pt idx="7">
                  <c:v>3.6669999999999998</c:v>
                </c:pt>
                <c:pt idx="8">
                  <c:v>4.5449999999999999</c:v>
                </c:pt>
                <c:pt idx="9">
                  <c:v>5.4729999999999999</c:v>
                </c:pt>
                <c:pt idx="10">
                  <c:v>6.4539999999999997</c:v>
                </c:pt>
                <c:pt idx="11">
                  <c:v>7.4889999999999999</c:v>
                </c:pt>
                <c:pt idx="12">
                  <c:v>8.5730000000000004</c:v>
                </c:pt>
                <c:pt idx="13">
                  <c:v>9.7029999999999994</c:v>
                </c:pt>
                <c:pt idx="14">
                  <c:v>10.878</c:v>
                </c:pt>
                <c:pt idx="15">
                  <c:v>12.095000000000001</c:v>
                </c:pt>
                <c:pt idx="16">
                  <c:v>13.361000000000001</c:v>
                </c:pt>
                <c:pt idx="17">
                  <c:v>14.685</c:v>
                </c:pt>
                <c:pt idx="18">
                  <c:v>16.082000000000001</c:v>
                </c:pt>
                <c:pt idx="19">
                  <c:v>17.567</c:v>
                </c:pt>
                <c:pt idx="20">
                  <c:v>19.135999999999999</c:v>
                </c:pt>
                <c:pt idx="21">
                  <c:v>20.768000000000001</c:v>
                </c:pt>
                <c:pt idx="22">
                  <c:v>22.427</c:v>
                </c:pt>
                <c:pt idx="23">
                  <c:v>24.074000000000002</c:v>
                </c:pt>
                <c:pt idx="24">
                  <c:v>25.675999999999998</c:v>
                </c:pt>
                <c:pt idx="25">
                  <c:v>27.221</c:v>
                </c:pt>
                <c:pt idx="26">
                  <c:v>28.727</c:v>
                </c:pt>
                <c:pt idx="27">
                  <c:v>30.233999999999998</c:v>
                </c:pt>
                <c:pt idx="28">
                  <c:v>31.800999999999998</c:v>
                </c:pt>
                <c:pt idx="29">
                  <c:v>33.481000000000002</c:v>
                </c:pt>
                <c:pt idx="30">
                  <c:v>35.304000000000002</c:v>
                </c:pt>
                <c:pt idx="31">
                  <c:v>37.259</c:v>
                </c:pt>
                <c:pt idx="32">
                  <c:v>39.287999999999997</c:v>
                </c:pt>
                <c:pt idx="33">
                  <c:v>41.29</c:v>
                </c:pt>
                <c:pt idx="34">
                  <c:v>43.142000000000003</c:v>
                </c:pt>
                <c:pt idx="35">
                  <c:v>44.723999999999997</c:v>
                </c:pt>
                <c:pt idx="36">
                  <c:v>45.948</c:v>
                </c:pt>
                <c:pt idx="37">
                  <c:v>46.783999999999999</c:v>
                </c:pt>
                <c:pt idx="38">
                  <c:v>47.256999999999998</c:v>
                </c:pt>
                <c:pt idx="39">
                  <c:v>47.444000000000003</c:v>
                </c:pt>
                <c:pt idx="40">
                  <c:v>47.445999999999998</c:v>
                </c:pt>
              </c:numCache>
            </c:numRef>
          </c:yVal>
          <c:smooth val="1"/>
        </c:ser>
        <c:ser>
          <c:idx val="14"/>
          <c:order val="11"/>
          <c:tx>
            <c:v>P (C3-C4)</c:v>
          </c:tx>
          <c:spPr>
            <a:ln w="2222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'!$AW$4:$AW$42</c:f>
              <c:numCache>
                <c:formatCode>General</c:formatCode>
                <c:ptCount val="39"/>
                <c:pt idx="0">
                  <c:v>0</c:v>
                </c:pt>
                <c:pt idx="1">
                  <c:v>7.9999999999998295E-2</c:v>
                </c:pt>
                <c:pt idx="2">
                  <c:v>0.13999999999998636</c:v>
                </c:pt>
                <c:pt idx="3">
                  <c:v>0.21999999999999886</c:v>
                </c:pt>
                <c:pt idx="4">
                  <c:v>0.28999999999999204</c:v>
                </c:pt>
                <c:pt idx="5">
                  <c:v>0.35999999999998522</c:v>
                </c:pt>
                <c:pt idx="6">
                  <c:v>0.4299999999999784</c:v>
                </c:pt>
                <c:pt idx="7">
                  <c:v>0.5</c:v>
                </c:pt>
                <c:pt idx="8">
                  <c:v>0.56999999999999318</c:v>
                </c:pt>
                <c:pt idx="9">
                  <c:v>0.64999999999999147</c:v>
                </c:pt>
                <c:pt idx="10">
                  <c:v>0.71999999999999886</c:v>
                </c:pt>
                <c:pt idx="11">
                  <c:v>0.78999999999999204</c:v>
                </c:pt>
                <c:pt idx="12">
                  <c:v>0.85999999999999943</c:v>
                </c:pt>
                <c:pt idx="13">
                  <c:v>0.92999999999999261</c:v>
                </c:pt>
                <c:pt idx="14">
                  <c:v>0.99999999999998579</c:v>
                </c:pt>
                <c:pt idx="15">
                  <c:v>1.0799999999999983</c:v>
                </c:pt>
                <c:pt idx="16">
                  <c:v>1.1499999999999915</c:v>
                </c:pt>
                <c:pt idx="17">
                  <c:v>1.2199999999999989</c:v>
                </c:pt>
                <c:pt idx="18">
                  <c:v>1.289999999999992</c:v>
                </c:pt>
                <c:pt idx="19">
                  <c:v>1.3700000000000045</c:v>
                </c:pt>
                <c:pt idx="20">
                  <c:v>1.4399999999999977</c:v>
                </c:pt>
                <c:pt idx="21">
                  <c:v>1.5099999999999909</c:v>
                </c:pt>
                <c:pt idx="22">
                  <c:v>1.5799999999999841</c:v>
                </c:pt>
                <c:pt idx="23">
                  <c:v>1.6599999999999966</c:v>
                </c:pt>
                <c:pt idx="24">
                  <c:v>1.7299999999999898</c:v>
                </c:pt>
                <c:pt idx="25">
                  <c:v>1.7999999999999829</c:v>
                </c:pt>
                <c:pt idx="26">
                  <c:v>1.8799999999999955</c:v>
                </c:pt>
                <c:pt idx="27">
                  <c:v>1.9499999999999886</c:v>
                </c:pt>
                <c:pt idx="28">
                  <c:v>2.019999999999996</c:v>
                </c:pt>
                <c:pt idx="29">
                  <c:v>2.0999999999999943</c:v>
                </c:pt>
                <c:pt idx="30">
                  <c:v>2.1700000000000017</c:v>
                </c:pt>
                <c:pt idx="31">
                  <c:v>2.2399999999999949</c:v>
                </c:pt>
                <c:pt idx="32">
                  <c:v>2.3099999999999881</c:v>
                </c:pt>
                <c:pt idx="33">
                  <c:v>2.3900000000000006</c:v>
                </c:pt>
                <c:pt idx="34">
                  <c:v>2.4599999999999937</c:v>
                </c:pt>
                <c:pt idx="35">
                  <c:v>2.5300000000000011</c:v>
                </c:pt>
                <c:pt idx="36">
                  <c:v>2.6099999999999994</c:v>
                </c:pt>
                <c:pt idx="37">
                  <c:v>2.6800000000000068</c:v>
                </c:pt>
                <c:pt idx="38">
                  <c:v>2.75</c:v>
                </c:pt>
              </c:numCache>
            </c:numRef>
          </c:xVal>
          <c:yVal>
            <c:numRef>
              <c:f>'Refined Data '!$AX$4:$AX$42</c:f>
              <c:numCache>
                <c:formatCode>General</c:formatCode>
                <c:ptCount val="39"/>
                <c:pt idx="0">
                  <c:v>0</c:v>
                </c:pt>
                <c:pt idx="1">
                  <c:v>1.8999999999999906E-2</c:v>
                </c:pt>
                <c:pt idx="2">
                  <c:v>5.8999999999999941E-2</c:v>
                </c:pt>
                <c:pt idx="3">
                  <c:v>0.11299999999999999</c:v>
                </c:pt>
                <c:pt idx="4">
                  <c:v>0.17499999999999982</c:v>
                </c:pt>
                <c:pt idx="5">
                  <c:v>0.24</c:v>
                </c:pt>
                <c:pt idx="6">
                  <c:v>0.31099999999999994</c:v>
                </c:pt>
                <c:pt idx="7">
                  <c:v>0.39799999999999991</c:v>
                </c:pt>
                <c:pt idx="8">
                  <c:v>0.5089999999999999</c:v>
                </c:pt>
                <c:pt idx="9">
                  <c:v>0.65100000000000002</c:v>
                </c:pt>
                <c:pt idx="10">
                  <c:v>0.82699999999999996</c:v>
                </c:pt>
                <c:pt idx="11">
                  <c:v>1.0389999999999999</c:v>
                </c:pt>
                <c:pt idx="12">
                  <c:v>1.2789999999999999</c:v>
                </c:pt>
                <c:pt idx="13">
                  <c:v>1.5419999999999998</c:v>
                </c:pt>
                <c:pt idx="14">
                  <c:v>1.827</c:v>
                </c:pt>
                <c:pt idx="15">
                  <c:v>2.1429999999999998</c:v>
                </c:pt>
                <c:pt idx="16">
                  <c:v>2.5139999999999998</c:v>
                </c:pt>
                <c:pt idx="17">
                  <c:v>2.9630000000000001</c:v>
                </c:pt>
                <c:pt idx="18">
                  <c:v>3.512</c:v>
                </c:pt>
                <c:pt idx="19">
                  <c:v>4.181</c:v>
                </c:pt>
                <c:pt idx="20">
                  <c:v>4.9800000000000004</c:v>
                </c:pt>
                <c:pt idx="21">
                  <c:v>5.9089999999999998</c:v>
                </c:pt>
                <c:pt idx="22">
                  <c:v>6.96</c:v>
                </c:pt>
                <c:pt idx="23">
                  <c:v>8.1159999999999997</c:v>
                </c:pt>
                <c:pt idx="24">
                  <c:v>9.3580000000000005</c:v>
                </c:pt>
                <c:pt idx="25">
                  <c:v>10.661999999999999</c:v>
                </c:pt>
                <c:pt idx="26">
                  <c:v>11.996</c:v>
                </c:pt>
                <c:pt idx="27">
                  <c:v>13.33</c:v>
                </c:pt>
                <c:pt idx="28">
                  <c:v>14.638</c:v>
                </c:pt>
                <c:pt idx="29">
                  <c:v>15.898999999999999</c:v>
                </c:pt>
                <c:pt idx="30">
                  <c:v>17.100000000000001</c:v>
                </c:pt>
                <c:pt idx="31">
                  <c:v>18.224</c:v>
                </c:pt>
                <c:pt idx="32">
                  <c:v>19.254999999999999</c:v>
                </c:pt>
                <c:pt idx="33">
                  <c:v>20.173999999999999</c:v>
                </c:pt>
                <c:pt idx="34">
                  <c:v>20.96</c:v>
                </c:pt>
                <c:pt idx="35">
                  <c:v>21.587</c:v>
                </c:pt>
                <c:pt idx="36">
                  <c:v>22.038</c:v>
                </c:pt>
                <c:pt idx="37">
                  <c:v>22.31</c:v>
                </c:pt>
                <c:pt idx="38">
                  <c:v>22.416</c:v>
                </c:pt>
              </c:numCache>
            </c:numRef>
          </c:yVal>
          <c:smooth val="1"/>
        </c:ser>
        <c:ser>
          <c:idx val="15"/>
          <c:order val="12"/>
          <c:tx>
            <c:v>P (C5-C6)</c:v>
          </c:tx>
          <c:spPr>
            <a:ln w="2222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'Refined Data '!$AZ$4:$AZ$38</c:f>
              <c:numCache>
                <c:formatCode>General</c:formatCode>
                <c:ptCount val="35"/>
                <c:pt idx="0">
                  <c:v>0</c:v>
                </c:pt>
                <c:pt idx="1">
                  <c:v>0.13999999999998636</c:v>
                </c:pt>
                <c:pt idx="2">
                  <c:v>0.27999999999998693</c:v>
                </c:pt>
                <c:pt idx="3">
                  <c:v>0.41999999999998749</c:v>
                </c:pt>
                <c:pt idx="4">
                  <c:v>0.55999999999998806</c:v>
                </c:pt>
                <c:pt idx="5">
                  <c:v>0.69999999999998863</c:v>
                </c:pt>
                <c:pt idx="6">
                  <c:v>0.8399999999999892</c:v>
                </c:pt>
                <c:pt idx="7">
                  <c:v>0.98999999999999488</c:v>
                </c:pt>
                <c:pt idx="8">
                  <c:v>1.1299999999999955</c:v>
                </c:pt>
                <c:pt idx="9">
                  <c:v>1.2699999999999818</c:v>
                </c:pt>
                <c:pt idx="10">
                  <c:v>1.4099999999999966</c:v>
                </c:pt>
                <c:pt idx="11">
                  <c:v>1.5499999999999829</c:v>
                </c:pt>
                <c:pt idx="12">
                  <c:v>1.6899999999999835</c:v>
                </c:pt>
                <c:pt idx="13">
                  <c:v>1.8299999999999983</c:v>
                </c:pt>
                <c:pt idx="14">
                  <c:v>1.9799999999999898</c:v>
                </c:pt>
                <c:pt idx="15">
                  <c:v>2.1199999999999903</c:v>
                </c:pt>
                <c:pt idx="16">
                  <c:v>2.2599999999999909</c:v>
                </c:pt>
                <c:pt idx="17">
                  <c:v>2.4000000000000057</c:v>
                </c:pt>
                <c:pt idx="18">
                  <c:v>2.5499999999999829</c:v>
                </c:pt>
                <c:pt idx="19">
                  <c:v>2.6899999999999977</c:v>
                </c:pt>
                <c:pt idx="20">
                  <c:v>2.8299999999999841</c:v>
                </c:pt>
                <c:pt idx="21">
                  <c:v>2.9799999999999898</c:v>
                </c:pt>
                <c:pt idx="22">
                  <c:v>3.1199999999999903</c:v>
                </c:pt>
                <c:pt idx="23">
                  <c:v>3.269999999999996</c:v>
                </c:pt>
                <c:pt idx="24">
                  <c:v>3.4099999999999966</c:v>
                </c:pt>
                <c:pt idx="25">
                  <c:v>3.5600000000000023</c:v>
                </c:pt>
                <c:pt idx="26">
                  <c:v>3.6999999999999886</c:v>
                </c:pt>
                <c:pt idx="27">
                  <c:v>3.8499999999999943</c:v>
                </c:pt>
                <c:pt idx="28">
                  <c:v>3.9999999999999858</c:v>
                </c:pt>
                <c:pt idx="29">
                  <c:v>4.1499999999999915</c:v>
                </c:pt>
                <c:pt idx="30">
                  <c:v>4.2899999999999778</c:v>
                </c:pt>
                <c:pt idx="31">
                  <c:v>4.4399999999999835</c:v>
                </c:pt>
                <c:pt idx="32">
                  <c:v>4.5899999999999892</c:v>
                </c:pt>
                <c:pt idx="33">
                  <c:v>4.7299999999999898</c:v>
                </c:pt>
                <c:pt idx="34">
                  <c:v>4.8700000000000045</c:v>
                </c:pt>
              </c:numCache>
            </c:numRef>
          </c:xVal>
          <c:yVal>
            <c:numRef>
              <c:f>'Refined Data '!$BA$4:$BA$38</c:f>
              <c:numCache>
                <c:formatCode>General</c:formatCode>
                <c:ptCount val="35"/>
                <c:pt idx="0">
                  <c:v>0</c:v>
                </c:pt>
                <c:pt idx="1">
                  <c:v>0.41500000000000004</c:v>
                </c:pt>
                <c:pt idx="2">
                  <c:v>1.0149999999999997</c:v>
                </c:pt>
                <c:pt idx="3">
                  <c:v>1.7929999999999999</c:v>
                </c:pt>
                <c:pt idx="4">
                  <c:v>2.7329999999999997</c:v>
                </c:pt>
                <c:pt idx="5">
                  <c:v>3.823</c:v>
                </c:pt>
                <c:pt idx="6">
                  <c:v>5.069</c:v>
                </c:pt>
                <c:pt idx="7">
                  <c:v>6.4909999999999997</c:v>
                </c:pt>
                <c:pt idx="8">
                  <c:v>8.1</c:v>
                </c:pt>
                <c:pt idx="9">
                  <c:v>9.8919999999999995</c:v>
                </c:pt>
                <c:pt idx="10">
                  <c:v>11.847999999999999</c:v>
                </c:pt>
                <c:pt idx="11">
                  <c:v>13.930999999999999</c:v>
                </c:pt>
                <c:pt idx="12">
                  <c:v>16.096</c:v>
                </c:pt>
                <c:pt idx="13">
                  <c:v>18.304000000000002</c:v>
                </c:pt>
                <c:pt idx="14">
                  <c:v>20.538</c:v>
                </c:pt>
                <c:pt idx="15">
                  <c:v>22.809000000000001</c:v>
                </c:pt>
                <c:pt idx="16">
                  <c:v>25.161000000000001</c:v>
                </c:pt>
                <c:pt idx="17">
                  <c:v>27.645</c:v>
                </c:pt>
                <c:pt idx="18">
                  <c:v>30.28</c:v>
                </c:pt>
                <c:pt idx="19">
                  <c:v>33.039000000000001</c:v>
                </c:pt>
                <c:pt idx="20">
                  <c:v>35.862000000000002</c:v>
                </c:pt>
                <c:pt idx="21">
                  <c:v>38.683</c:v>
                </c:pt>
                <c:pt idx="22">
                  <c:v>41.448999999999998</c:v>
                </c:pt>
                <c:pt idx="23">
                  <c:v>44.131</c:v>
                </c:pt>
                <c:pt idx="24">
                  <c:v>46.712000000000003</c:v>
                </c:pt>
                <c:pt idx="25">
                  <c:v>49.191000000000003</c:v>
                </c:pt>
                <c:pt idx="26">
                  <c:v>51.567</c:v>
                </c:pt>
                <c:pt idx="27">
                  <c:v>53.823</c:v>
                </c:pt>
                <c:pt idx="28">
                  <c:v>55.922000000000004</c:v>
                </c:pt>
                <c:pt idx="29">
                  <c:v>57.817</c:v>
                </c:pt>
                <c:pt idx="30">
                  <c:v>59.465000000000003</c:v>
                </c:pt>
                <c:pt idx="31">
                  <c:v>60.817999999999998</c:v>
                </c:pt>
                <c:pt idx="32">
                  <c:v>61.823999999999998</c:v>
                </c:pt>
                <c:pt idx="33">
                  <c:v>62.42</c:v>
                </c:pt>
                <c:pt idx="34">
                  <c:v>62.542000000000002</c:v>
                </c:pt>
              </c:numCache>
            </c:numRef>
          </c:yVal>
          <c:smooth val="1"/>
        </c:ser>
        <c:ser>
          <c:idx val="16"/>
          <c:order val="13"/>
          <c:tx>
            <c:v>P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'!$BC$4:$BC$32</c:f>
              <c:numCache>
                <c:formatCode>General</c:formatCode>
                <c:ptCount val="29"/>
                <c:pt idx="0">
                  <c:v>0</c:v>
                </c:pt>
                <c:pt idx="1">
                  <c:v>0.18000000000000682</c:v>
                </c:pt>
                <c:pt idx="2">
                  <c:v>0.37000000000000455</c:v>
                </c:pt>
                <c:pt idx="3">
                  <c:v>0.54999999999999716</c:v>
                </c:pt>
                <c:pt idx="4">
                  <c:v>0.73999999999999488</c:v>
                </c:pt>
                <c:pt idx="5">
                  <c:v>0.92000000000000171</c:v>
                </c:pt>
                <c:pt idx="6">
                  <c:v>1.1100000000000136</c:v>
                </c:pt>
                <c:pt idx="7">
                  <c:v>1.289999999999992</c:v>
                </c:pt>
                <c:pt idx="8">
                  <c:v>1.4799999999999898</c:v>
                </c:pt>
                <c:pt idx="9">
                  <c:v>1.6700000000000017</c:v>
                </c:pt>
                <c:pt idx="10">
                  <c:v>1.8599999999999994</c:v>
                </c:pt>
                <c:pt idx="11">
                  <c:v>2.0400000000000063</c:v>
                </c:pt>
                <c:pt idx="12">
                  <c:v>2.230000000000004</c:v>
                </c:pt>
                <c:pt idx="13">
                  <c:v>2.4200000000000159</c:v>
                </c:pt>
                <c:pt idx="14">
                  <c:v>2.5999999999999943</c:v>
                </c:pt>
                <c:pt idx="15">
                  <c:v>2.789999999999992</c:v>
                </c:pt>
                <c:pt idx="16">
                  <c:v>2.980000000000004</c:v>
                </c:pt>
                <c:pt idx="17">
                  <c:v>3.1700000000000017</c:v>
                </c:pt>
                <c:pt idx="18">
                  <c:v>3.3599999999999994</c:v>
                </c:pt>
                <c:pt idx="19">
                  <c:v>3.5500000000000114</c:v>
                </c:pt>
                <c:pt idx="20">
                  <c:v>3.7400000000000091</c:v>
                </c:pt>
                <c:pt idx="21">
                  <c:v>3.9300000000000068</c:v>
                </c:pt>
                <c:pt idx="22">
                  <c:v>4.1299999999999955</c:v>
                </c:pt>
                <c:pt idx="23">
                  <c:v>4.3200000000000074</c:v>
                </c:pt>
                <c:pt idx="24">
                  <c:v>4.5100000000000051</c:v>
                </c:pt>
                <c:pt idx="25">
                  <c:v>4.710000000000008</c:v>
                </c:pt>
                <c:pt idx="26">
                  <c:v>4.9000000000000057</c:v>
                </c:pt>
                <c:pt idx="27">
                  <c:v>5.0900000000000034</c:v>
                </c:pt>
                <c:pt idx="28">
                  <c:v>5.0900000000000034</c:v>
                </c:pt>
              </c:numCache>
            </c:numRef>
          </c:xVal>
          <c:yVal>
            <c:numRef>
              <c:f>'Refined Data '!$BD$4:$BD$32</c:f>
              <c:numCache>
                <c:formatCode>General</c:formatCode>
                <c:ptCount val="29"/>
                <c:pt idx="0">
                  <c:v>0</c:v>
                </c:pt>
                <c:pt idx="1">
                  <c:v>0.51</c:v>
                </c:pt>
                <c:pt idx="2">
                  <c:v>1.117</c:v>
                </c:pt>
                <c:pt idx="3">
                  <c:v>1.885</c:v>
                </c:pt>
                <c:pt idx="4">
                  <c:v>2.8650000000000002</c:v>
                </c:pt>
                <c:pt idx="5">
                  <c:v>4.0960000000000001</c:v>
                </c:pt>
                <c:pt idx="6">
                  <c:v>5.6189999999999998</c:v>
                </c:pt>
                <c:pt idx="7">
                  <c:v>7.4609999999999994</c:v>
                </c:pt>
                <c:pt idx="8">
                  <c:v>9.5910000000000011</c:v>
                </c:pt>
                <c:pt idx="9">
                  <c:v>11.921000000000001</c:v>
                </c:pt>
                <c:pt idx="10">
                  <c:v>14.346</c:v>
                </c:pt>
                <c:pt idx="11">
                  <c:v>16.8</c:v>
                </c:pt>
                <c:pt idx="12">
                  <c:v>19.283999999999999</c:v>
                </c:pt>
                <c:pt idx="13">
                  <c:v>21.865000000000002</c:v>
                </c:pt>
                <c:pt idx="14">
                  <c:v>24.651</c:v>
                </c:pt>
                <c:pt idx="15">
                  <c:v>27.71</c:v>
                </c:pt>
                <c:pt idx="16">
                  <c:v>31.02</c:v>
                </c:pt>
                <c:pt idx="17">
                  <c:v>34.463000000000001</c:v>
                </c:pt>
                <c:pt idx="18">
                  <c:v>37.853000000000002</c:v>
                </c:pt>
                <c:pt idx="19">
                  <c:v>40.981999999999999</c:v>
                </c:pt>
                <c:pt idx="20">
                  <c:v>43.679000000000002</c:v>
                </c:pt>
                <c:pt idx="21">
                  <c:v>45.872</c:v>
                </c:pt>
                <c:pt idx="22">
                  <c:v>47.594999999999999</c:v>
                </c:pt>
                <c:pt idx="23">
                  <c:v>48.948</c:v>
                </c:pt>
                <c:pt idx="24">
                  <c:v>50.024999999999999</c:v>
                </c:pt>
                <c:pt idx="25">
                  <c:v>50.871000000000002</c:v>
                </c:pt>
                <c:pt idx="26">
                  <c:v>51.460999999999999</c:v>
                </c:pt>
                <c:pt idx="27">
                  <c:v>51.71</c:v>
                </c:pt>
                <c:pt idx="28">
                  <c:v>51.71</c:v>
                </c:pt>
              </c:numCache>
            </c:numRef>
          </c:yVal>
          <c:smooth val="1"/>
        </c:ser>
        <c:ser>
          <c:idx val="10"/>
          <c:order val="14"/>
          <c:tx>
            <c:v>N (C3-C4)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'!$AN$4:$AN$49</c:f>
              <c:numCache>
                <c:formatCode>General</c:formatCode>
                <c:ptCount val="46"/>
                <c:pt idx="0">
                  <c:v>0</c:v>
                </c:pt>
                <c:pt idx="1">
                  <c:v>0.10000000000002274</c:v>
                </c:pt>
                <c:pt idx="2">
                  <c:v>0.20000000000001705</c:v>
                </c:pt>
                <c:pt idx="3">
                  <c:v>0.31000000000001648</c:v>
                </c:pt>
                <c:pt idx="4">
                  <c:v>0.4100000000000108</c:v>
                </c:pt>
                <c:pt idx="5">
                  <c:v>0.51000000000000512</c:v>
                </c:pt>
                <c:pt idx="6">
                  <c:v>0.61000000000002785</c:v>
                </c:pt>
                <c:pt idx="7">
                  <c:v>0.72000000000001307</c:v>
                </c:pt>
                <c:pt idx="8">
                  <c:v>0.8200000000000216</c:v>
                </c:pt>
                <c:pt idx="9">
                  <c:v>0.93000000000002103</c:v>
                </c:pt>
                <c:pt idx="10">
                  <c:v>1.0300000000000296</c:v>
                </c:pt>
                <c:pt idx="11">
                  <c:v>1.1400000000000148</c:v>
                </c:pt>
                <c:pt idx="12">
                  <c:v>1.2400000000000091</c:v>
                </c:pt>
                <c:pt idx="13">
                  <c:v>1.3500000000000227</c:v>
                </c:pt>
                <c:pt idx="14">
                  <c:v>1.4500000000000171</c:v>
                </c:pt>
                <c:pt idx="15">
                  <c:v>1.5600000000000165</c:v>
                </c:pt>
                <c:pt idx="16">
                  <c:v>1.6600000000000108</c:v>
                </c:pt>
                <c:pt idx="17">
                  <c:v>1.7600000000000051</c:v>
                </c:pt>
                <c:pt idx="18">
                  <c:v>1.8700000000000188</c:v>
                </c:pt>
                <c:pt idx="19">
                  <c:v>1.9700000000000131</c:v>
                </c:pt>
                <c:pt idx="20">
                  <c:v>2.0800000000000125</c:v>
                </c:pt>
                <c:pt idx="21">
                  <c:v>2.180000000000021</c:v>
                </c:pt>
                <c:pt idx="22">
                  <c:v>2.2900000000000205</c:v>
                </c:pt>
                <c:pt idx="23">
                  <c:v>2.3900000000000148</c:v>
                </c:pt>
                <c:pt idx="24">
                  <c:v>2.5</c:v>
                </c:pt>
                <c:pt idx="25">
                  <c:v>2.6100000000000136</c:v>
                </c:pt>
                <c:pt idx="26">
                  <c:v>2.7200000000000131</c:v>
                </c:pt>
                <c:pt idx="27">
                  <c:v>2.8200000000000074</c:v>
                </c:pt>
                <c:pt idx="28">
                  <c:v>2.930000000000021</c:v>
                </c:pt>
                <c:pt idx="29">
                  <c:v>3.0400000000000063</c:v>
                </c:pt>
                <c:pt idx="30">
                  <c:v>3.1500000000000199</c:v>
                </c:pt>
                <c:pt idx="31">
                  <c:v>3.2500000000000142</c:v>
                </c:pt>
                <c:pt idx="32">
                  <c:v>3.3600000000000136</c:v>
                </c:pt>
                <c:pt idx="33">
                  <c:v>3.4700000000000273</c:v>
                </c:pt>
                <c:pt idx="34">
                  <c:v>3.5800000000000125</c:v>
                </c:pt>
                <c:pt idx="35">
                  <c:v>3.6900000000000261</c:v>
                </c:pt>
                <c:pt idx="36">
                  <c:v>3.7900000000000205</c:v>
                </c:pt>
                <c:pt idx="37">
                  <c:v>3.8975000000000222</c:v>
                </c:pt>
                <c:pt idx="38">
                  <c:v>3.9975000000000307</c:v>
                </c:pt>
                <c:pt idx="39">
                  <c:v>4.1075000000000301</c:v>
                </c:pt>
                <c:pt idx="40">
                  <c:v>4.2175000000000153</c:v>
                </c:pt>
                <c:pt idx="41">
                  <c:v>4.327500000000029</c:v>
                </c:pt>
                <c:pt idx="42">
                  <c:v>4.4375000000000284</c:v>
                </c:pt>
                <c:pt idx="43">
                  <c:v>4.5475000000000279</c:v>
                </c:pt>
                <c:pt idx="44">
                  <c:v>4.6575000000000273</c:v>
                </c:pt>
                <c:pt idx="45">
                  <c:v>4.7575000000000216</c:v>
                </c:pt>
              </c:numCache>
            </c:numRef>
          </c:xVal>
          <c:yVal>
            <c:numRef>
              <c:f>'Refined Data '!$AO$4:$AO$49</c:f>
              <c:numCache>
                <c:formatCode>General</c:formatCode>
                <c:ptCount val="46"/>
                <c:pt idx="0">
                  <c:v>0</c:v>
                </c:pt>
                <c:pt idx="1">
                  <c:v>8.6999999999999744E-2</c:v>
                </c:pt>
                <c:pt idx="2">
                  <c:v>0.15899999999999981</c:v>
                </c:pt>
                <c:pt idx="3">
                  <c:v>0.25199999999999978</c:v>
                </c:pt>
                <c:pt idx="4">
                  <c:v>0.41899999999999959</c:v>
                </c:pt>
                <c:pt idx="5">
                  <c:v>0.71499999999999986</c:v>
                </c:pt>
                <c:pt idx="6">
                  <c:v>1.1819999999999995</c:v>
                </c:pt>
                <c:pt idx="7">
                  <c:v>1.8329999999999997</c:v>
                </c:pt>
                <c:pt idx="8">
                  <c:v>2.6509999999999998</c:v>
                </c:pt>
                <c:pt idx="9">
                  <c:v>3.5859999999999994</c:v>
                </c:pt>
                <c:pt idx="10">
                  <c:v>4.5759999999999996</c:v>
                </c:pt>
                <c:pt idx="11">
                  <c:v>5.5709999999999997</c:v>
                </c:pt>
                <c:pt idx="12">
                  <c:v>6.5609999999999999</c:v>
                </c:pt>
                <c:pt idx="13">
                  <c:v>7.5839999999999996</c:v>
                </c:pt>
                <c:pt idx="14">
                  <c:v>8.7119999999999997</c:v>
                </c:pt>
                <c:pt idx="15">
                  <c:v>10.024999999999999</c:v>
                </c:pt>
                <c:pt idx="16">
                  <c:v>11.582999999999998</c:v>
                </c:pt>
                <c:pt idx="17">
                  <c:v>13.404</c:v>
                </c:pt>
                <c:pt idx="18">
                  <c:v>15.469999999999999</c:v>
                </c:pt>
                <c:pt idx="19">
                  <c:v>17.73</c:v>
                </c:pt>
                <c:pt idx="20">
                  <c:v>20.114000000000001</c:v>
                </c:pt>
                <c:pt idx="21">
                  <c:v>22.55</c:v>
                </c:pt>
                <c:pt idx="22">
                  <c:v>24.994</c:v>
                </c:pt>
                <c:pt idx="23">
                  <c:v>27.443000000000001</c:v>
                </c:pt>
                <c:pt idx="24">
                  <c:v>29.93</c:v>
                </c:pt>
                <c:pt idx="25">
                  <c:v>32.510999999999996</c:v>
                </c:pt>
                <c:pt idx="26">
                  <c:v>35.234999999999999</c:v>
                </c:pt>
                <c:pt idx="27">
                  <c:v>38.127000000000002</c:v>
                </c:pt>
                <c:pt idx="28">
                  <c:v>41.183999999999997</c:v>
                </c:pt>
                <c:pt idx="29">
                  <c:v>44.366</c:v>
                </c:pt>
                <c:pt idx="30">
                  <c:v>47.612000000000002</c:v>
                </c:pt>
                <c:pt idx="31">
                  <c:v>50.847999999999999</c:v>
                </c:pt>
                <c:pt idx="32">
                  <c:v>54.012999999999998</c:v>
                </c:pt>
                <c:pt idx="33">
                  <c:v>57.075000000000003</c:v>
                </c:pt>
                <c:pt idx="34">
                  <c:v>60.036000000000001</c:v>
                </c:pt>
                <c:pt idx="35">
                  <c:v>62.916000000000004</c:v>
                </c:pt>
                <c:pt idx="36">
                  <c:v>65.733000000000004</c:v>
                </c:pt>
                <c:pt idx="37">
                  <c:v>68.471999999999994</c:v>
                </c:pt>
                <c:pt idx="38">
                  <c:v>71.076999999999998</c:v>
                </c:pt>
                <c:pt idx="39">
                  <c:v>73.460999999999999</c:v>
                </c:pt>
                <c:pt idx="40">
                  <c:v>75.533000000000001</c:v>
                </c:pt>
                <c:pt idx="41">
                  <c:v>77.228999999999999</c:v>
                </c:pt>
                <c:pt idx="42">
                  <c:v>78.534000000000006</c:v>
                </c:pt>
                <c:pt idx="43">
                  <c:v>79.474000000000004</c:v>
                </c:pt>
                <c:pt idx="44">
                  <c:v>80.081000000000003</c:v>
                </c:pt>
                <c:pt idx="45">
                  <c:v>80.370999999999995</c:v>
                </c:pt>
              </c:numCache>
            </c:numRef>
          </c:yVal>
          <c:smooth val="1"/>
        </c:ser>
        <c:ser>
          <c:idx val="12"/>
          <c:order val="15"/>
          <c:tx>
            <c:v>N (C5-C6)</c:v>
          </c:tx>
          <c:spPr>
            <a:ln w="2222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'!$AQ$4:$AQ$52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</c:numCache>
            </c:numRef>
          </c:xVal>
          <c:yVal>
            <c:numRef>
              <c:f>'Refined Data '!$AR$4:$AR$52</c:f>
              <c:numCache>
                <c:formatCode>General</c:formatCode>
                <c:ptCount val="49"/>
                <c:pt idx="0">
                  <c:v>0</c:v>
                </c:pt>
                <c:pt idx="1">
                  <c:v>1.9999999999999574E-2</c:v>
                </c:pt>
                <c:pt idx="2">
                  <c:v>5.7999999999999829E-2</c:v>
                </c:pt>
                <c:pt idx="3">
                  <c:v>9.2999999999999972E-2</c:v>
                </c:pt>
                <c:pt idx="4">
                  <c:v>0.12199999999999989</c:v>
                </c:pt>
                <c:pt idx="5">
                  <c:v>0.16899999999999959</c:v>
                </c:pt>
                <c:pt idx="6">
                  <c:v>0.27899999999999991</c:v>
                </c:pt>
                <c:pt idx="7">
                  <c:v>0.51099999999999923</c:v>
                </c:pt>
                <c:pt idx="8">
                  <c:v>0.90999999999999925</c:v>
                </c:pt>
                <c:pt idx="9">
                  <c:v>1.4959999999999996</c:v>
                </c:pt>
                <c:pt idx="10">
                  <c:v>2.2489999999999997</c:v>
                </c:pt>
                <c:pt idx="11">
                  <c:v>3.117</c:v>
                </c:pt>
                <c:pt idx="12">
                  <c:v>4.0359999999999996</c:v>
                </c:pt>
                <c:pt idx="13">
                  <c:v>4.9550000000000001</c:v>
                </c:pt>
                <c:pt idx="14">
                  <c:v>5.8679999999999994</c:v>
                </c:pt>
                <c:pt idx="15">
                  <c:v>6.8109999999999999</c:v>
                </c:pt>
                <c:pt idx="16">
                  <c:v>7.8489999999999993</c:v>
                </c:pt>
                <c:pt idx="17">
                  <c:v>9.052999999999999</c:v>
                </c:pt>
                <c:pt idx="18">
                  <c:v>10.472</c:v>
                </c:pt>
                <c:pt idx="19">
                  <c:v>12.128</c:v>
                </c:pt>
                <c:pt idx="20">
                  <c:v>14.013</c:v>
                </c:pt>
                <c:pt idx="21">
                  <c:v>16.099</c:v>
                </c:pt>
                <c:pt idx="22">
                  <c:v>18.338999999999999</c:v>
                </c:pt>
                <c:pt idx="23">
                  <c:v>20.681999999999999</c:v>
                </c:pt>
                <c:pt idx="24">
                  <c:v>23.097999999999999</c:v>
                </c:pt>
                <c:pt idx="25">
                  <c:v>25.581999999999997</c:v>
                </c:pt>
                <c:pt idx="26">
                  <c:v>28.157</c:v>
                </c:pt>
                <c:pt idx="27">
                  <c:v>30.847999999999999</c:v>
                </c:pt>
                <c:pt idx="28">
                  <c:v>33.673000000000002</c:v>
                </c:pt>
                <c:pt idx="29">
                  <c:v>36.633000000000003</c:v>
                </c:pt>
                <c:pt idx="30">
                  <c:v>39.707999999999998</c:v>
                </c:pt>
                <c:pt idx="31">
                  <c:v>42.858000000000004</c:v>
                </c:pt>
                <c:pt idx="32">
                  <c:v>46.028000000000006</c:v>
                </c:pt>
                <c:pt idx="33">
                  <c:v>49.158000000000001</c:v>
                </c:pt>
                <c:pt idx="34">
                  <c:v>52.202000000000005</c:v>
                </c:pt>
                <c:pt idx="35">
                  <c:v>55.139000000000003</c:v>
                </c:pt>
                <c:pt idx="36">
                  <c:v>57.975000000000001</c:v>
                </c:pt>
                <c:pt idx="37">
                  <c:v>60.728999999999999</c:v>
                </c:pt>
                <c:pt idx="38">
                  <c:v>63.422000000000004</c:v>
                </c:pt>
                <c:pt idx="39">
                  <c:v>66.063999999999993</c:v>
                </c:pt>
                <c:pt idx="40">
                  <c:v>68.641999999999996</c:v>
                </c:pt>
                <c:pt idx="41">
                  <c:v>71.114999999999995</c:v>
                </c:pt>
                <c:pt idx="42">
                  <c:v>73.421999999999997</c:v>
                </c:pt>
                <c:pt idx="43">
                  <c:v>75.504999999999995</c:v>
                </c:pt>
                <c:pt idx="44">
                  <c:v>77.323999999999998</c:v>
                </c:pt>
                <c:pt idx="45">
                  <c:v>78.853999999999999</c:v>
                </c:pt>
                <c:pt idx="46">
                  <c:v>80.066000000000003</c:v>
                </c:pt>
                <c:pt idx="47">
                  <c:v>80.917000000000002</c:v>
                </c:pt>
                <c:pt idx="48">
                  <c:v>81.352000000000004</c:v>
                </c:pt>
              </c:numCache>
            </c:numRef>
          </c:yVal>
          <c:smooth val="1"/>
        </c:ser>
        <c:ser>
          <c:idx val="11"/>
          <c:order val="16"/>
          <c:tx>
            <c:v>N (C7-T1)</c:v>
          </c:tx>
          <c:spPr>
            <a:ln w="2222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'!$AT$4:$AT$74</c:f>
              <c:numCache>
                <c:formatCode>General</c:formatCode>
                <c:ptCount val="71"/>
                <c:pt idx="0">
                  <c:v>0</c:v>
                </c:pt>
                <c:pt idx="1">
                  <c:v>9.4E-2</c:v>
                </c:pt>
                <c:pt idx="2">
                  <c:v>0.188</c:v>
                </c:pt>
                <c:pt idx="3">
                  <c:v>0.28200000000000003</c:v>
                </c:pt>
                <c:pt idx="4">
                  <c:v>0.376</c:v>
                </c:pt>
                <c:pt idx="5">
                  <c:v>0.47</c:v>
                </c:pt>
                <c:pt idx="6">
                  <c:v>0.56399999999999995</c:v>
                </c:pt>
                <c:pt idx="7">
                  <c:v>0.65799999999999992</c:v>
                </c:pt>
                <c:pt idx="8">
                  <c:v>0.75199999999999989</c:v>
                </c:pt>
                <c:pt idx="9">
                  <c:v>0.84599999999999986</c:v>
                </c:pt>
                <c:pt idx="10">
                  <c:v>0.93999999999999984</c:v>
                </c:pt>
                <c:pt idx="11">
                  <c:v>1.0339999999999998</c:v>
                </c:pt>
                <c:pt idx="12">
                  <c:v>1.1279999999999999</c:v>
                </c:pt>
                <c:pt idx="13">
                  <c:v>1.222</c:v>
                </c:pt>
                <c:pt idx="14">
                  <c:v>1.3160000000000001</c:v>
                </c:pt>
                <c:pt idx="15">
                  <c:v>1.4100000000000001</c:v>
                </c:pt>
                <c:pt idx="16">
                  <c:v>1.5040000000000002</c:v>
                </c:pt>
                <c:pt idx="17">
                  <c:v>1.5980000000000003</c:v>
                </c:pt>
                <c:pt idx="18">
                  <c:v>1.6920000000000004</c:v>
                </c:pt>
                <c:pt idx="19">
                  <c:v>1.7860000000000005</c:v>
                </c:pt>
                <c:pt idx="20">
                  <c:v>1.8800000000000006</c:v>
                </c:pt>
                <c:pt idx="21">
                  <c:v>1.9740000000000006</c:v>
                </c:pt>
                <c:pt idx="22">
                  <c:v>2.0680000000000005</c:v>
                </c:pt>
                <c:pt idx="23">
                  <c:v>2.1620000000000004</c:v>
                </c:pt>
                <c:pt idx="24">
                  <c:v>2.2560000000000002</c:v>
                </c:pt>
                <c:pt idx="25">
                  <c:v>2.35</c:v>
                </c:pt>
                <c:pt idx="26">
                  <c:v>2.444</c:v>
                </c:pt>
                <c:pt idx="27">
                  <c:v>2.5379999999999998</c:v>
                </c:pt>
                <c:pt idx="28">
                  <c:v>2.6319999999999997</c:v>
                </c:pt>
                <c:pt idx="29">
                  <c:v>2.7259999999999995</c:v>
                </c:pt>
                <c:pt idx="30">
                  <c:v>2.8199999999999994</c:v>
                </c:pt>
                <c:pt idx="31">
                  <c:v>2.9139999999999993</c:v>
                </c:pt>
                <c:pt idx="32">
                  <c:v>3.0079999999999991</c:v>
                </c:pt>
                <c:pt idx="33">
                  <c:v>3.101999999999999</c:v>
                </c:pt>
                <c:pt idx="34">
                  <c:v>3.1959999999999988</c:v>
                </c:pt>
                <c:pt idx="35">
                  <c:v>3.2899999999999987</c:v>
                </c:pt>
                <c:pt idx="36">
                  <c:v>3.3839999999999986</c:v>
                </c:pt>
                <c:pt idx="37">
                  <c:v>3.4779999999999984</c:v>
                </c:pt>
                <c:pt idx="38">
                  <c:v>3.5719999999999983</c:v>
                </c:pt>
                <c:pt idx="39">
                  <c:v>3.6659999999999981</c:v>
                </c:pt>
                <c:pt idx="40">
                  <c:v>3.759999999999998</c:v>
                </c:pt>
                <c:pt idx="41">
                  <c:v>3.8539999999999979</c:v>
                </c:pt>
                <c:pt idx="42">
                  <c:v>3.9479999999999977</c:v>
                </c:pt>
                <c:pt idx="43">
                  <c:v>4.041999999999998</c:v>
                </c:pt>
                <c:pt idx="44">
                  <c:v>4.1359999999999983</c:v>
                </c:pt>
                <c:pt idx="45">
                  <c:v>4.2299999999999986</c:v>
                </c:pt>
                <c:pt idx="46">
                  <c:v>4.323999999999999</c:v>
                </c:pt>
                <c:pt idx="47">
                  <c:v>4.4179999999999993</c:v>
                </c:pt>
                <c:pt idx="48">
                  <c:v>4.5119999999999996</c:v>
                </c:pt>
                <c:pt idx="49">
                  <c:v>4.6059999999999999</c:v>
                </c:pt>
                <c:pt idx="50">
                  <c:v>4.7</c:v>
                </c:pt>
                <c:pt idx="51">
                  <c:v>4.7940000000000005</c:v>
                </c:pt>
                <c:pt idx="52">
                  <c:v>4.8880000000000008</c:v>
                </c:pt>
                <c:pt idx="53">
                  <c:v>4.9820000000000011</c:v>
                </c:pt>
                <c:pt idx="54">
                  <c:v>5.0760000000000014</c:v>
                </c:pt>
                <c:pt idx="55">
                  <c:v>5.1700000000000017</c:v>
                </c:pt>
                <c:pt idx="56">
                  <c:v>5.264000000000002</c:v>
                </c:pt>
                <c:pt idx="57">
                  <c:v>5.3580000000000023</c:v>
                </c:pt>
                <c:pt idx="58">
                  <c:v>5.4520000000000026</c:v>
                </c:pt>
                <c:pt idx="59">
                  <c:v>5.5460000000000029</c:v>
                </c:pt>
                <c:pt idx="60">
                  <c:v>5.6400000000000032</c:v>
                </c:pt>
                <c:pt idx="61">
                  <c:v>5.7340000000000035</c:v>
                </c:pt>
                <c:pt idx="62">
                  <c:v>5.8280000000000038</c:v>
                </c:pt>
                <c:pt idx="63">
                  <c:v>5.9220000000000041</c:v>
                </c:pt>
                <c:pt idx="64">
                  <c:v>6.0160000000000045</c:v>
                </c:pt>
                <c:pt idx="65">
                  <c:v>6.1100000000000048</c:v>
                </c:pt>
                <c:pt idx="66">
                  <c:v>6.2040000000000051</c:v>
                </c:pt>
                <c:pt idx="67">
                  <c:v>6.2980000000000054</c:v>
                </c:pt>
                <c:pt idx="68">
                  <c:v>6.3920000000000057</c:v>
                </c:pt>
                <c:pt idx="69">
                  <c:v>6.486000000000006</c:v>
                </c:pt>
                <c:pt idx="70">
                  <c:v>6.5800000000000063</c:v>
                </c:pt>
              </c:numCache>
            </c:numRef>
          </c:xVal>
          <c:yVal>
            <c:numRef>
              <c:f>'Refined Data '!$AU$4:$AU$74</c:f>
              <c:numCache>
                <c:formatCode>General</c:formatCode>
                <c:ptCount val="71"/>
                <c:pt idx="0">
                  <c:v>0</c:v>
                </c:pt>
                <c:pt idx="1">
                  <c:v>2.9999999999999361E-2</c:v>
                </c:pt>
                <c:pt idx="2">
                  <c:v>0.13600000000000101</c:v>
                </c:pt>
                <c:pt idx="3">
                  <c:v>0.37000000000000099</c:v>
                </c:pt>
                <c:pt idx="4">
                  <c:v>0.78200000000000003</c:v>
                </c:pt>
                <c:pt idx="5">
                  <c:v>1.399</c:v>
                </c:pt>
                <c:pt idx="6">
                  <c:v>2.2069999999999999</c:v>
                </c:pt>
                <c:pt idx="7">
                  <c:v>3.157</c:v>
                </c:pt>
                <c:pt idx="8">
                  <c:v>4.1790000000000003</c:v>
                </c:pt>
                <c:pt idx="9">
                  <c:v>5.2230000000000008</c:v>
                </c:pt>
                <c:pt idx="10">
                  <c:v>6.2729999999999997</c:v>
                </c:pt>
                <c:pt idx="11">
                  <c:v>7.3470000000000004</c:v>
                </c:pt>
                <c:pt idx="12">
                  <c:v>8.4860000000000007</c:v>
                </c:pt>
                <c:pt idx="13">
                  <c:v>9.7289999999999992</c:v>
                </c:pt>
                <c:pt idx="14">
                  <c:v>11.113</c:v>
                </c:pt>
                <c:pt idx="15">
                  <c:v>12.664000000000001</c:v>
                </c:pt>
                <c:pt idx="16">
                  <c:v>14.403</c:v>
                </c:pt>
                <c:pt idx="17">
                  <c:v>16.335000000000001</c:v>
                </c:pt>
                <c:pt idx="18">
                  <c:v>18.451000000000001</c:v>
                </c:pt>
                <c:pt idx="19">
                  <c:v>20.733000000000001</c:v>
                </c:pt>
                <c:pt idx="20">
                  <c:v>23.173000000000002</c:v>
                </c:pt>
                <c:pt idx="21">
                  <c:v>25.780999999999999</c:v>
                </c:pt>
                <c:pt idx="22">
                  <c:v>28.585000000000001</c:v>
                </c:pt>
                <c:pt idx="23">
                  <c:v>31.624000000000002</c:v>
                </c:pt>
                <c:pt idx="24">
                  <c:v>34.939</c:v>
                </c:pt>
                <c:pt idx="25">
                  <c:v>38.575000000000003</c:v>
                </c:pt>
                <c:pt idx="26">
                  <c:v>42.567999999999998</c:v>
                </c:pt>
                <c:pt idx="27">
                  <c:v>46.933999999999997</c:v>
                </c:pt>
                <c:pt idx="28">
                  <c:v>51.66</c:v>
                </c:pt>
                <c:pt idx="29">
                  <c:v>56.713999999999999</c:v>
                </c:pt>
                <c:pt idx="30">
                  <c:v>62.052999999999997</c:v>
                </c:pt>
                <c:pt idx="31">
                  <c:v>67.646000000000001</c:v>
                </c:pt>
                <c:pt idx="32">
                  <c:v>73.478999999999999</c:v>
                </c:pt>
                <c:pt idx="33">
                  <c:v>79.551999999999992</c:v>
                </c:pt>
                <c:pt idx="34">
                  <c:v>85.870999999999995</c:v>
                </c:pt>
                <c:pt idx="35">
                  <c:v>92.429999999999993</c:v>
                </c:pt>
                <c:pt idx="36">
                  <c:v>99.216999999999999</c:v>
                </c:pt>
                <c:pt idx="37">
                  <c:v>106.205</c:v>
                </c:pt>
                <c:pt idx="38">
                  <c:v>113.357</c:v>
                </c:pt>
                <c:pt idx="39">
                  <c:v>120.623</c:v>
                </c:pt>
                <c:pt idx="40">
                  <c:v>127.932</c:v>
                </c:pt>
                <c:pt idx="41">
                  <c:v>135.196</c:v>
                </c:pt>
                <c:pt idx="42">
                  <c:v>142.32400000000001</c:v>
                </c:pt>
                <c:pt idx="43">
                  <c:v>149.232</c:v>
                </c:pt>
                <c:pt idx="44">
                  <c:v>155.86599999999999</c:v>
                </c:pt>
                <c:pt idx="45">
                  <c:v>162.20599999999999</c:v>
                </c:pt>
                <c:pt idx="46">
                  <c:v>168.26599999999999</c:v>
                </c:pt>
                <c:pt idx="47">
                  <c:v>174.09100000000001</c:v>
                </c:pt>
                <c:pt idx="48">
                  <c:v>179.75200000000001</c:v>
                </c:pt>
                <c:pt idx="49">
                  <c:v>185.32499999999999</c:v>
                </c:pt>
                <c:pt idx="50">
                  <c:v>190.87899999999999</c:v>
                </c:pt>
                <c:pt idx="51">
                  <c:v>196.46</c:v>
                </c:pt>
                <c:pt idx="52">
                  <c:v>202.084</c:v>
                </c:pt>
                <c:pt idx="53">
                  <c:v>207.74799999999999</c:v>
                </c:pt>
                <c:pt idx="54">
                  <c:v>213.44200000000001</c:v>
                </c:pt>
                <c:pt idx="55">
                  <c:v>219.15899999999999</c:v>
                </c:pt>
                <c:pt idx="56">
                  <c:v>224.89400000000001</c:v>
                </c:pt>
                <c:pt idx="57">
                  <c:v>230.65299999999999</c:v>
                </c:pt>
                <c:pt idx="58">
                  <c:v>236.45</c:v>
                </c:pt>
                <c:pt idx="59">
                  <c:v>242.30500000000001</c:v>
                </c:pt>
                <c:pt idx="60">
                  <c:v>248.23</c:v>
                </c:pt>
                <c:pt idx="61">
                  <c:v>254.22800000000001</c:v>
                </c:pt>
                <c:pt idx="62">
                  <c:v>260.28399999999999</c:v>
                </c:pt>
                <c:pt idx="63">
                  <c:v>266.375</c:v>
                </c:pt>
                <c:pt idx="64">
                  <c:v>272.45300000000003</c:v>
                </c:pt>
                <c:pt idx="65">
                  <c:v>278.39800000000002</c:v>
                </c:pt>
                <c:pt idx="66">
                  <c:v>283.97800000000001</c:v>
                </c:pt>
                <c:pt idx="67">
                  <c:v>288.87800000000004</c:v>
                </c:pt>
                <c:pt idx="68">
                  <c:v>292.77700000000004</c:v>
                </c:pt>
                <c:pt idx="69">
                  <c:v>295.39800000000002</c:v>
                </c:pt>
                <c:pt idx="70">
                  <c:v>296.50200000000001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1632"/>
        <c:axId val="209465728"/>
      </c:scatterChart>
      <c:valAx>
        <c:axId val="209461632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65728"/>
        <c:crosses val="autoZero"/>
        <c:crossBetween val="midCat"/>
      </c:valAx>
      <c:valAx>
        <c:axId val="209465728"/>
        <c:scaling>
          <c:orientation val="minMax"/>
          <c:max val="3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61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257351624969836"/>
          <c:y val="5.3056937908756971E-2"/>
          <c:w val="0.13010253982841438"/>
          <c:h val="0.63360670541242403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11</xdr:row>
      <xdr:rowOff>114300</xdr:rowOff>
    </xdr:from>
    <xdr:to>
      <xdr:col>13</xdr:col>
      <xdr:colOff>333375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9"/>
  <sheetViews>
    <sheetView topLeftCell="Y1" workbookViewId="0">
      <selection activeCell="AK4" sqref="AK4:AL74"/>
    </sheetView>
  </sheetViews>
  <sheetFormatPr defaultRowHeight="15" x14ac:dyDescent="0.25"/>
  <cols>
    <col min="3" max="3" width="1.28515625" customWidth="1"/>
    <col min="6" max="6" width="1.28515625" customWidth="1"/>
    <col min="9" max="9" width="1.7109375" customWidth="1"/>
    <col min="12" max="12" width="0.85546875" customWidth="1"/>
    <col min="14" max="14" width="9.140625" customWidth="1"/>
    <col min="15" max="15" width="1.5703125" customWidth="1"/>
    <col min="18" max="18" width="1.28515625" customWidth="1"/>
    <col min="21" max="21" width="1.28515625" customWidth="1"/>
    <col min="24" max="24" width="0.7109375" customWidth="1"/>
    <col min="27" max="27" width="1" customWidth="1"/>
    <col min="30" max="30" width="1.85546875" customWidth="1"/>
    <col min="33" max="33" width="1" customWidth="1"/>
    <col min="36" max="36" width="1.140625" customWidth="1"/>
    <col min="39" max="39" width="1.42578125" customWidth="1"/>
    <col min="42" max="42" width="1.42578125" customWidth="1"/>
    <col min="45" max="45" width="1.42578125" customWidth="1"/>
    <col min="48" max="48" width="3.42578125" customWidth="1"/>
    <col min="51" max="51" width="1.42578125" customWidth="1"/>
    <col min="54" max="54" width="1" customWidth="1"/>
  </cols>
  <sheetData>
    <row r="1" spans="1:56" x14ac:dyDescent="0.25">
      <c r="A1" t="s">
        <v>11</v>
      </c>
      <c r="J1" t="s">
        <v>12</v>
      </c>
      <c r="S1" t="s">
        <v>13</v>
      </c>
      <c r="AB1" t="s">
        <v>14</v>
      </c>
      <c r="AK1" t="s">
        <v>34</v>
      </c>
      <c r="AN1" t="s">
        <v>35</v>
      </c>
      <c r="AW1" t="s">
        <v>55</v>
      </c>
    </row>
    <row r="2" spans="1:56" x14ac:dyDescent="0.25">
      <c r="A2" t="s">
        <v>5</v>
      </c>
      <c r="B2" s="1"/>
      <c r="D2" t="s">
        <v>6</v>
      </c>
      <c r="E2" s="2"/>
      <c r="G2" t="s">
        <v>7</v>
      </c>
      <c r="H2" s="3"/>
      <c r="J2" t="s">
        <v>8</v>
      </c>
      <c r="K2" s="5"/>
      <c r="M2" t="s">
        <v>9</v>
      </c>
      <c r="N2" s="7"/>
      <c r="P2" t="s">
        <v>10</v>
      </c>
      <c r="Q2" s="6"/>
      <c r="S2" t="s">
        <v>5</v>
      </c>
      <c r="T2" s="10"/>
      <c r="V2" t="s">
        <v>6</v>
      </c>
      <c r="W2" s="9"/>
      <c r="Y2" t="s">
        <v>7</v>
      </c>
      <c r="Z2" s="8"/>
      <c r="AB2" t="s">
        <v>8</v>
      </c>
      <c r="AC2" s="12"/>
      <c r="AE2" t="s">
        <v>9</v>
      </c>
      <c r="AF2" s="11"/>
      <c r="AH2" t="s">
        <v>10</v>
      </c>
      <c r="AI2" s="4"/>
      <c r="AK2" t="s">
        <v>8</v>
      </c>
      <c r="AL2" s="15"/>
      <c r="AN2" t="s">
        <v>8</v>
      </c>
      <c r="AO2" s="16"/>
      <c r="AQ2" t="s">
        <v>9</v>
      </c>
      <c r="AR2" s="17"/>
      <c r="AT2" t="s">
        <v>10</v>
      </c>
      <c r="AU2" s="18"/>
      <c r="AW2" t="s">
        <v>8</v>
      </c>
      <c r="AX2" s="21"/>
      <c r="AZ2" t="s">
        <v>9</v>
      </c>
      <c r="BA2" s="22"/>
      <c r="BC2" t="s">
        <v>10</v>
      </c>
      <c r="BD2" s="23"/>
    </row>
    <row r="3" spans="1:56" x14ac:dyDescent="0.25">
      <c r="A3" t="s">
        <v>27</v>
      </c>
      <c r="B3" t="s">
        <v>28</v>
      </c>
      <c r="D3" t="s">
        <v>27</v>
      </c>
      <c r="E3" t="s">
        <v>28</v>
      </c>
      <c r="G3" t="s">
        <v>27</v>
      </c>
      <c r="H3" t="s">
        <v>28</v>
      </c>
      <c r="J3" t="s">
        <v>27</v>
      </c>
      <c r="K3" t="s">
        <v>28</v>
      </c>
      <c r="M3" t="s">
        <v>27</v>
      </c>
      <c r="N3" t="s">
        <v>28</v>
      </c>
      <c r="P3" t="s">
        <v>27</v>
      </c>
      <c r="Q3" t="s">
        <v>28</v>
      </c>
      <c r="S3" t="s">
        <v>27</v>
      </c>
      <c r="T3" t="s">
        <v>28</v>
      </c>
      <c r="V3" t="s">
        <v>27</v>
      </c>
      <c r="W3" t="s">
        <v>28</v>
      </c>
      <c r="Y3" t="s">
        <v>27</v>
      </c>
      <c r="Z3" t="s">
        <v>28</v>
      </c>
      <c r="AB3" t="s">
        <v>27</v>
      </c>
      <c r="AC3" t="s">
        <v>28</v>
      </c>
      <c r="AE3" t="s">
        <v>27</v>
      </c>
      <c r="AF3" t="s">
        <v>28</v>
      </c>
      <c r="AH3" t="s">
        <v>27</v>
      </c>
      <c r="AI3" t="s">
        <v>28</v>
      </c>
      <c r="AK3" t="s">
        <v>27</v>
      </c>
      <c r="AL3" t="s">
        <v>28</v>
      </c>
      <c r="AN3" t="s">
        <v>27</v>
      </c>
      <c r="AO3" t="s">
        <v>28</v>
      </c>
      <c r="AQ3" t="s">
        <v>27</v>
      </c>
      <c r="AR3" t="s">
        <v>28</v>
      </c>
      <c r="AT3" t="s">
        <v>27</v>
      </c>
      <c r="AU3" t="s">
        <v>28</v>
      </c>
      <c r="AW3" t="s">
        <v>27</v>
      </c>
      <c r="AX3" t="s">
        <v>28</v>
      </c>
      <c r="AZ3" t="s">
        <v>27</v>
      </c>
      <c r="BA3" t="s">
        <v>28</v>
      </c>
      <c r="BC3" t="s">
        <v>27</v>
      </c>
      <c r="BD3" t="s">
        <v>28</v>
      </c>
    </row>
    <row r="4" spans="1:56" x14ac:dyDescent="0.25">
      <c r="A4">
        <v>0</v>
      </c>
      <c r="B4">
        <v>0</v>
      </c>
      <c r="G4">
        <v>0</v>
      </c>
      <c r="H4">
        <v>0</v>
      </c>
      <c r="M4">
        <v>0</v>
      </c>
      <c r="N4">
        <v>0</v>
      </c>
      <c r="P4">
        <v>0</v>
      </c>
      <c r="Q4">
        <v>0</v>
      </c>
      <c r="S4">
        <v>0</v>
      </c>
      <c r="T4">
        <v>0</v>
      </c>
      <c r="V4">
        <v>0</v>
      </c>
      <c r="W4">
        <v>0</v>
      </c>
      <c r="Y4">
        <v>0</v>
      </c>
      <c r="Z4">
        <v>0</v>
      </c>
      <c r="AB4">
        <v>0</v>
      </c>
      <c r="AC4">
        <v>0</v>
      </c>
      <c r="AE4">
        <v>0</v>
      </c>
      <c r="AF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Q4">
        <v>0</v>
      </c>
      <c r="AR4">
        <v>0</v>
      </c>
      <c r="AT4">
        <v>0</v>
      </c>
      <c r="AU4">
        <v>0</v>
      </c>
      <c r="AW4">
        <v>0</v>
      </c>
      <c r="AX4">
        <v>0</v>
      </c>
      <c r="AZ4">
        <v>0</v>
      </c>
      <c r="BA4">
        <v>0</v>
      </c>
      <c r="BC4">
        <v>0</v>
      </c>
      <c r="BD4">
        <v>0</v>
      </c>
    </row>
    <row r="5" spans="1:56" x14ac:dyDescent="0.25">
      <c r="A5">
        <v>0.105</v>
      </c>
      <c r="B5">
        <v>0.12300000000000022</v>
      </c>
      <c r="G5">
        <v>0.10000000000000853</v>
      </c>
      <c r="H5">
        <v>1.5600000000000005</v>
      </c>
      <c r="M5">
        <v>6.0000000000002274E-2</v>
      </c>
      <c r="N5">
        <v>3.5000000000000142E-2</v>
      </c>
      <c r="P5">
        <v>6.0000000000002274E-2</v>
      </c>
      <c r="Q5">
        <v>7.4000000000000732E-2</v>
      </c>
      <c r="S5">
        <v>8.0000000000012506E-2</v>
      </c>
      <c r="T5">
        <v>0.17500000000000027</v>
      </c>
      <c r="V5">
        <v>7.9999999999998295E-2</v>
      </c>
      <c r="W5">
        <v>9.9999999999944578E-4</v>
      </c>
      <c r="Y5">
        <v>0.1057</v>
      </c>
      <c r="Z5">
        <v>0.15799999999999992</v>
      </c>
      <c r="AB5">
        <v>0.12000000000000455</v>
      </c>
      <c r="AC5">
        <v>0.26999999999999957</v>
      </c>
      <c r="AE5">
        <v>0.10000000000002274</v>
      </c>
      <c r="AF5">
        <v>0.45400000000000007</v>
      </c>
      <c r="AH5">
        <v>0.13714285714286234</v>
      </c>
      <c r="AI5">
        <v>0.24900000000000011</v>
      </c>
      <c r="AK5">
        <v>6.9999999999993179E-2</v>
      </c>
      <c r="AL5">
        <v>0.1080000000000001</v>
      </c>
      <c r="AN5">
        <v>0.10000000000002274</v>
      </c>
      <c r="AO5">
        <v>8.6999999999999744E-2</v>
      </c>
      <c r="AQ5">
        <v>0.1</v>
      </c>
      <c r="AR5">
        <v>1.9999999999999574E-2</v>
      </c>
      <c r="AT5">
        <v>9.4E-2</v>
      </c>
      <c r="AU5">
        <v>2.9999999999999361E-2</v>
      </c>
      <c r="AW5">
        <v>7.9999999999998295E-2</v>
      </c>
      <c r="AX5">
        <v>1.8999999999999906E-2</v>
      </c>
      <c r="AZ5">
        <v>0.13999999999998636</v>
      </c>
      <c r="BA5">
        <v>0.41500000000000004</v>
      </c>
      <c r="BC5">
        <v>0.18000000000000682</v>
      </c>
      <c r="BD5">
        <v>0.51</v>
      </c>
    </row>
    <row r="6" spans="1:56" x14ac:dyDescent="0.25">
      <c r="A6">
        <v>0.21</v>
      </c>
      <c r="B6">
        <v>0.27400000000000002</v>
      </c>
      <c r="G6">
        <v>0.20000000000000284</v>
      </c>
      <c r="H6">
        <v>3.2430000000000003</v>
      </c>
      <c r="M6">
        <v>0.12000000000000455</v>
      </c>
      <c r="N6">
        <v>0.38500000000000156</v>
      </c>
      <c r="P6">
        <v>0.14000000000001478</v>
      </c>
      <c r="Q6">
        <v>0.18100000000000005</v>
      </c>
      <c r="S6">
        <v>0.18000000000000682</v>
      </c>
      <c r="T6">
        <v>0.36400000000000032</v>
      </c>
      <c r="V6">
        <v>0.17999999999999261</v>
      </c>
      <c r="W6">
        <v>8.1999999999999851E-2</v>
      </c>
      <c r="Y6">
        <v>0.2114</v>
      </c>
      <c r="Z6">
        <v>0.49099999999999988</v>
      </c>
      <c r="AB6">
        <v>0.18000000000000682</v>
      </c>
      <c r="AC6">
        <v>0.79199999999999982</v>
      </c>
      <c r="AE6">
        <v>0.1857142857143117</v>
      </c>
      <c r="AF6">
        <v>0.94000000000000006</v>
      </c>
      <c r="AH6">
        <v>0.27714285714286291</v>
      </c>
      <c r="AI6">
        <v>0.52700000000000014</v>
      </c>
      <c r="AK6">
        <v>0.13999999999998636</v>
      </c>
      <c r="AL6">
        <v>0.3819999999999999</v>
      </c>
      <c r="AN6">
        <v>0.20000000000001705</v>
      </c>
      <c r="AO6">
        <v>0.15899999999999981</v>
      </c>
      <c r="AQ6">
        <v>0.2</v>
      </c>
      <c r="AR6">
        <v>5.7999999999999829E-2</v>
      </c>
      <c r="AT6">
        <v>0.188</v>
      </c>
      <c r="AU6">
        <v>0.13600000000000101</v>
      </c>
      <c r="AW6">
        <v>0.13999999999998636</v>
      </c>
      <c r="AX6">
        <v>5.8999999999999941E-2</v>
      </c>
      <c r="AZ6">
        <v>0.27999999999998693</v>
      </c>
      <c r="BA6">
        <v>1.0149999999999997</v>
      </c>
      <c r="BC6">
        <v>0.37000000000000455</v>
      </c>
      <c r="BD6">
        <v>1.117</v>
      </c>
    </row>
    <row r="7" spans="1:56" x14ac:dyDescent="0.25">
      <c r="A7">
        <v>0.315</v>
      </c>
      <c r="B7">
        <v>0.45300000000000029</v>
      </c>
      <c r="G7">
        <v>0.29999999999999716</v>
      </c>
      <c r="H7">
        <v>5.0570000000000004</v>
      </c>
      <c r="M7">
        <v>0.18000000000000682</v>
      </c>
      <c r="N7">
        <v>1.093</v>
      </c>
      <c r="P7">
        <v>0.20000000000000284</v>
      </c>
      <c r="Q7">
        <v>0.35800000000000054</v>
      </c>
      <c r="S7">
        <v>0.26000000000000512</v>
      </c>
      <c r="T7">
        <v>0.63300000000000001</v>
      </c>
      <c r="V7">
        <v>0.26000000000000512</v>
      </c>
      <c r="W7">
        <v>0.26600000000000001</v>
      </c>
      <c r="Y7">
        <v>0.31709999999999999</v>
      </c>
      <c r="Z7">
        <v>0.98699999999999988</v>
      </c>
      <c r="AB7">
        <v>0.28000000000000114</v>
      </c>
      <c r="AC7">
        <v>1.5010000000000003</v>
      </c>
      <c r="AE7">
        <v>0.28571428571430602</v>
      </c>
      <c r="AF7">
        <v>1.486</v>
      </c>
      <c r="AH7">
        <v>0.41214285714286802</v>
      </c>
      <c r="AI7">
        <v>0.87500000000000044</v>
      </c>
      <c r="AK7">
        <v>0.20999999999997954</v>
      </c>
      <c r="AL7">
        <v>0.81599999999999984</v>
      </c>
      <c r="AN7">
        <v>0.31000000000001648</v>
      </c>
      <c r="AO7">
        <v>0.25199999999999978</v>
      </c>
      <c r="AQ7">
        <v>0.30000000000000004</v>
      </c>
      <c r="AR7">
        <v>9.2999999999999972E-2</v>
      </c>
      <c r="AT7">
        <v>0.28200000000000003</v>
      </c>
      <c r="AU7">
        <v>0.37000000000000099</v>
      </c>
      <c r="AW7">
        <v>0.21999999999999886</v>
      </c>
      <c r="AX7">
        <v>0.11299999999999999</v>
      </c>
      <c r="AZ7">
        <v>0.41999999999998749</v>
      </c>
      <c r="BA7">
        <v>1.7929999999999999</v>
      </c>
      <c r="BC7">
        <v>0.54999999999999716</v>
      </c>
      <c r="BD7">
        <v>1.885</v>
      </c>
    </row>
    <row r="8" spans="1:56" x14ac:dyDescent="0.25">
      <c r="A8">
        <v>0.42</v>
      </c>
      <c r="B8">
        <v>0.65600000000000058</v>
      </c>
      <c r="G8">
        <v>0.40000000000000568</v>
      </c>
      <c r="H8">
        <v>6.9750000000000014</v>
      </c>
      <c r="M8">
        <v>0.22000000000001307</v>
      </c>
      <c r="N8">
        <v>2.1960000000000006</v>
      </c>
      <c r="P8">
        <v>0.28000000000001535</v>
      </c>
      <c r="Q8">
        <v>0.64300000000000068</v>
      </c>
      <c r="S8">
        <v>0.35999999999999943</v>
      </c>
      <c r="T8">
        <v>1.0650000000000004</v>
      </c>
      <c r="V8">
        <v>0.34000000000000341</v>
      </c>
      <c r="W8">
        <v>0.58800000000000008</v>
      </c>
      <c r="Y8">
        <v>0.42280000000000001</v>
      </c>
      <c r="Z8">
        <v>1.6349999999999998</v>
      </c>
      <c r="AB8">
        <v>0.39999999999999147</v>
      </c>
      <c r="AC8">
        <v>2.3419999999999996</v>
      </c>
      <c r="AE8">
        <v>0.36571428571430431</v>
      </c>
      <c r="AF8">
        <v>2.137</v>
      </c>
      <c r="AH8">
        <v>0.54714285714287314</v>
      </c>
      <c r="AI8">
        <v>1.3530000000000002</v>
      </c>
      <c r="AK8">
        <v>0.28000000000000114</v>
      </c>
      <c r="AL8">
        <v>1.3889999999999998</v>
      </c>
      <c r="AN8">
        <v>0.4100000000000108</v>
      </c>
      <c r="AO8">
        <v>0.41899999999999959</v>
      </c>
      <c r="AQ8">
        <v>0.4</v>
      </c>
      <c r="AR8">
        <v>0.12199999999999989</v>
      </c>
      <c r="AT8">
        <v>0.376</v>
      </c>
      <c r="AU8">
        <v>0.78200000000000003</v>
      </c>
      <c r="AW8">
        <v>0.28999999999999204</v>
      </c>
      <c r="AX8">
        <v>0.17499999999999982</v>
      </c>
      <c r="AZ8">
        <v>0.55999999999998806</v>
      </c>
      <c r="BA8">
        <v>2.7329999999999997</v>
      </c>
      <c r="BC8">
        <v>0.73999999999999488</v>
      </c>
      <c r="BD8">
        <v>2.8650000000000002</v>
      </c>
    </row>
    <row r="9" spans="1:56" x14ac:dyDescent="0.25">
      <c r="A9">
        <v>0.52500000000000002</v>
      </c>
      <c r="B9">
        <v>0.87700000000000067</v>
      </c>
      <c r="G9">
        <v>0.5</v>
      </c>
      <c r="H9">
        <v>8.9450000000000003</v>
      </c>
      <c r="M9">
        <v>0.28000000000001535</v>
      </c>
      <c r="N9">
        <v>3.7250000000000005</v>
      </c>
      <c r="P9">
        <v>0.34000000000001762</v>
      </c>
      <c r="Q9">
        <v>1.0700000000000003</v>
      </c>
      <c r="S9">
        <v>0.44000000000001194</v>
      </c>
      <c r="T9">
        <v>1.7320000000000002</v>
      </c>
      <c r="V9">
        <v>0.43999999999999773</v>
      </c>
      <c r="W9">
        <v>1.0839999999999996</v>
      </c>
      <c r="Y9">
        <v>0.52849999999999997</v>
      </c>
      <c r="Z9">
        <v>2.4379999999999997</v>
      </c>
      <c r="AB9">
        <v>0.51999999999999602</v>
      </c>
      <c r="AC9">
        <v>3.2930000000000001</v>
      </c>
      <c r="AE9">
        <v>0.46571428571429863</v>
      </c>
      <c r="AF9">
        <v>2.9370000000000003</v>
      </c>
      <c r="AH9">
        <v>0.68714285714287371</v>
      </c>
      <c r="AI9">
        <v>2.0390000000000001</v>
      </c>
      <c r="AK9">
        <v>0.34999999999999432</v>
      </c>
      <c r="AL9">
        <v>2.0739999999999998</v>
      </c>
      <c r="AN9">
        <v>0.51000000000000512</v>
      </c>
      <c r="AO9">
        <v>0.71499999999999986</v>
      </c>
      <c r="AQ9">
        <v>0.5</v>
      </c>
      <c r="AR9">
        <v>0.16899999999999959</v>
      </c>
      <c r="AT9">
        <v>0.47</v>
      </c>
      <c r="AU9">
        <v>1.399</v>
      </c>
      <c r="AW9">
        <v>0.35999999999998522</v>
      </c>
      <c r="AX9">
        <v>0.24</v>
      </c>
      <c r="AZ9">
        <v>0.69999999999998863</v>
      </c>
      <c r="BA9">
        <v>3.823</v>
      </c>
      <c r="BC9">
        <v>0.92000000000000171</v>
      </c>
      <c r="BD9">
        <v>4.0960000000000001</v>
      </c>
    </row>
    <row r="10" spans="1:56" x14ac:dyDescent="0.25">
      <c r="A10">
        <v>0.63</v>
      </c>
      <c r="B10">
        <v>1.1030000000000006</v>
      </c>
      <c r="G10">
        <v>0.60000000000000853</v>
      </c>
      <c r="H10">
        <v>10.912000000000001</v>
      </c>
      <c r="M10">
        <v>0.34000000000001762</v>
      </c>
      <c r="N10">
        <v>5.6950000000000003</v>
      </c>
      <c r="P10">
        <v>0.4000000000000199</v>
      </c>
      <c r="Q10">
        <v>1.6700000000000008</v>
      </c>
      <c r="S10">
        <v>0.54000000000000625</v>
      </c>
      <c r="T10">
        <v>2.67</v>
      </c>
      <c r="V10">
        <v>0.51999999999999602</v>
      </c>
      <c r="W10">
        <v>1.7799999999999998</v>
      </c>
      <c r="Y10">
        <v>0.63419999999999999</v>
      </c>
      <c r="Z10">
        <v>3.423</v>
      </c>
      <c r="AB10">
        <v>0.64000000000000057</v>
      </c>
      <c r="AC10">
        <v>4.3719999999999999</v>
      </c>
      <c r="AE10">
        <v>0.54571428571431113</v>
      </c>
      <c r="AF10">
        <v>3.9110000000000005</v>
      </c>
      <c r="AH10">
        <v>0.82428571428573605</v>
      </c>
      <c r="AI10">
        <v>3.0100000000000002</v>
      </c>
      <c r="AK10">
        <v>0.41999999999998749</v>
      </c>
      <c r="AL10">
        <v>2.8409999999999997</v>
      </c>
      <c r="AN10">
        <v>0.61000000000002785</v>
      </c>
      <c r="AO10">
        <v>1.1819999999999995</v>
      </c>
      <c r="AQ10">
        <v>0.6</v>
      </c>
      <c r="AR10">
        <v>0.27899999999999991</v>
      </c>
      <c r="AT10">
        <v>0.56399999999999995</v>
      </c>
      <c r="AU10">
        <v>2.2069999999999999</v>
      </c>
      <c r="AW10">
        <v>0.4299999999999784</v>
      </c>
      <c r="AX10">
        <v>0.31099999999999994</v>
      </c>
      <c r="AZ10">
        <v>0.8399999999999892</v>
      </c>
      <c r="BA10">
        <v>5.069</v>
      </c>
      <c r="BC10">
        <v>1.1100000000000136</v>
      </c>
      <c r="BD10">
        <v>5.6189999999999998</v>
      </c>
    </row>
    <row r="11" spans="1:56" x14ac:dyDescent="0.25">
      <c r="A11">
        <v>0.73499999999999999</v>
      </c>
      <c r="B11">
        <v>1.3270000000000008</v>
      </c>
      <c r="G11">
        <v>0.71999999999999886</v>
      </c>
      <c r="H11">
        <v>11.841000000000001</v>
      </c>
      <c r="M11">
        <v>0.4000000000000199</v>
      </c>
      <c r="N11">
        <v>8.1050000000000004</v>
      </c>
      <c r="P11">
        <v>0.48000000000000398</v>
      </c>
      <c r="Q11">
        <v>2.4620000000000006</v>
      </c>
      <c r="S11">
        <v>0.62000000000000455</v>
      </c>
      <c r="T11">
        <v>3.8720000000000003</v>
      </c>
      <c r="V11">
        <v>0.59999999999999432</v>
      </c>
      <c r="W11">
        <v>2.6849999999999996</v>
      </c>
      <c r="Y11">
        <v>0.7399</v>
      </c>
      <c r="Z11">
        <v>4.6319999999999997</v>
      </c>
      <c r="AB11">
        <v>0.76000000000000512</v>
      </c>
      <c r="AC11">
        <v>5.6289999999999996</v>
      </c>
      <c r="AE11">
        <v>0.64571428571430545</v>
      </c>
      <c r="AF11">
        <v>5.0629999999999997</v>
      </c>
      <c r="AH11">
        <v>0.96428571428573662</v>
      </c>
      <c r="AI11">
        <v>4.3230000000000004</v>
      </c>
      <c r="AK11">
        <v>0.48999999999998067</v>
      </c>
      <c r="AL11">
        <v>3.6669999999999998</v>
      </c>
      <c r="AN11">
        <v>0.72000000000001307</v>
      </c>
      <c r="AO11">
        <v>1.8329999999999997</v>
      </c>
      <c r="AQ11">
        <v>0.7</v>
      </c>
      <c r="AR11">
        <v>0.51099999999999923</v>
      </c>
      <c r="AT11">
        <v>0.65799999999999992</v>
      </c>
      <c r="AU11">
        <v>3.157</v>
      </c>
      <c r="AW11">
        <v>0.5</v>
      </c>
      <c r="AX11">
        <v>0.39799999999999991</v>
      </c>
      <c r="AZ11">
        <v>0.98999999999999488</v>
      </c>
      <c r="BA11">
        <v>6.4909999999999997</v>
      </c>
      <c r="BC11">
        <v>1.289999999999992</v>
      </c>
      <c r="BD11">
        <v>7.4609999999999994</v>
      </c>
    </row>
    <row r="12" spans="1:56" x14ac:dyDescent="0.25">
      <c r="A12">
        <v>0.84</v>
      </c>
      <c r="B12">
        <v>1.5400000000000009</v>
      </c>
      <c r="G12">
        <v>0.80000000000001137</v>
      </c>
      <c r="H12">
        <v>12.735000000000001</v>
      </c>
      <c r="M12">
        <v>0.44000000000001194</v>
      </c>
      <c r="N12">
        <v>10.929</v>
      </c>
      <c r="P12">
        <v>0.54000000000000625</v>
      </c>
      <c r="Q12">
        <v>3.45</v>
      </c>
      <c r="S12">
        <v>0.72000000000001307</v>
      </c>
      <c r="T12">
        <v>5.2990000000000004</v>
      </c>
      <c r="V12">
        <v>0.70000000000000284</v>
      </c>
      <c r="W12">
        <v>3.79</v>
      </c>
      <c r="Y12">
        <v>0.84560000000000002</v>
      </c>
      <c r="Z12">
        <v>6.117</v>
      </c>
      <c r="AB12">
        <v>0.87999999999999545</v>
      </c>
      <c r="AC12">
        <v>7.1349999999999998</v>
      </c>
      <c r="AE12">
        <v>0.64571428571430545</v>
      </c>
      <c r="AF12">
        <v>6.37</v>
      </c>
      <c r="AH12">
        <v>1.0842857142857412</v>
      </c>
      <c r="AI12">
        <v>5.9860000000000007</v>
      </c>
      <c r="AK12">
        <v>0.56999999999999318</v>
      </c>
      <c r="AL12">
        <v>4.5449999999999999</v>
      </c>
      <c r="AN12">
        <v>0.8200000000000216</v>
      </c>
      <c r="AO12">
        <v>2.6509999999999998</v>
      </c>
      <c r="AQ12">
        <v>0.79999999999999993</v>
      </c>
      <c r="AR12">
        <v>0.90999999999999925</v>
      </c>
      <c r="AT12">
        <v>0.75199999999999989</v>
      </c>
      <c r="AU12">
        <v>4.1790000000000003</v>
      </c>
      <c r="AW12">
        <v>0.56999999999999318</v>
      </c>
      <c r="AX12">
        <v>0.5089999999999999</v>
      </c>
      <c r="AZ12">
        <v>1.1299999999999955</v>
      </c>
      <c r="BA12">
        <v>8.1</v>
      </c>
      <c r="BC12">
        <v>1.4799999999999898</v>
      </c>
      <c r="BD12">
        <v>9.5910000000000011</v>
      </c>
    </row>
    <row r="13" spans="1:56" x14ac:dyDescent="0.25">
      <c r="A13">
        <v>0.94499999999999995</v>
      </c>
      <c r="B13">
        <v>1.7420000000000009</v>
      </c>
      <c r="G13">
        <v>0.91999999999998749</v>
      </c>
      <c r="H13">
        <v>13.638</v>
      </c>
      <c r="M13">
        <v>0.50000000000001421</v>
      </c>
      <c r="N13">
        <v>14.121</v>
      </c>
      <c r="P13">
        <v>0.62000000000001876</v>
      </c>
      <c r="Q13">
        <v>4.6260000000000012</v>
      </c>
      <c r="S13">
        <v>0.80000000000001137</v>
      </c>
      <c r="T13">
        <v>6.8970000000000002</v>
      </c>
      <c r="V13">
        <v>0.78000000000000114</v>
      </c>
      <c r="W13">
        <v>5.0699999999999994</v>
      </c>
      <c r="Y13">
        <v>0.95130000000000003</v>
      </c>
      <c r="Z13">
        <v>7.9260000000000002</v>
      </c>
      <c r="AB13">
        <v>0.95999999999999375</v>
      </c>
      <c r="AC13">
        <v>8.9529999999999994</v>
      </c>
      <c r="AE13">
        <v>0.74571428571429976</v>
      </c>
      <c r="AF13">
        <v>7.7970000000000006</v>
      </c>
      <c r="AH13">
        <v>1.2242857142857417</v>
      </c>
      <c r="AI13">
        <v>7.9610000000000003</v>
      </c>
      <c r="AK13">
        <v>0.63999999999998636</v>
      </c>
      <c r="AL13">
        <v>5.4729999999999999</v>
      </c>
      <c r="AN13">
        <v>0.93000000000002103</v>
      </c>
      <c r="AO13">
        <v>3.5859999999999994</v>
      </c>
      <c r="AQ13">
        <v>0.89999999999999991</v>
      </c>
      <c r="AR13">
        <v>1.4959999999999996</v>
      </c>
      <c r="AT13">
        <v>0.84599999999999986</v>
      </c>
      <c r="AU13">
        <v>5.2230000000000008</v>
      </c>
      <c r="AW13">
        <v>0.64999999999999147</v>
      </c>
      <c r="AX13">
        <v>0.65100000000000002</v>
      </c>
      <c r="AZ13">
        <v>1.2699999999999818</v>
      </c>
      <c r="BA13">
        <v>9.8919999999999995</v>
      </c>
      <c r="BC13">
        <v>1.6700000000000017</v>
      </c>
      <c r="BD13">
        <v>11.921000000000001</v>
      </c>
    </row>
    <row r="14" spans="1:56" x14ac:dyDescent="0.25">
      <c r="A14">
        <v>1.05</v>
      </c>
      <c r="B14">
        <v>1.9370000000000012</v>
      </c>
      <c r="G14">
        <v>1.0200000000000102</v>
      </c>
      <c r="H14">
        <v>14.631000000000002</v>
      </c>
      <c r="M14">
        <v>0.56000000000001648</v>
      </c>
      <c r="N14">
        <v>17.621000000000002</v>
      </c>
      <c r="P14">
        <v>0.68000000000000682</v>
      </c>
      <c r="Q14">
        <v>5.968</v>
      </c>
      <c r="S14">
        <v>0.90000000000000568</v>
      </c>
      <c r="T14">
        <v>8.620000000000001</v>
      </c>
      <c r="V14">
        <v>0.85999999999999943</v>
      </c>
      <c r="W14">
        <v>6.4939999999999998</v>
      </c>
      <c r="Y14">
        <v>1.0569999999999999</v>
      </c>
      <c r="Z14">
        <v>10.082000000000001</v>
      </c>
      <c r="AB14">
        <v>1.0799999999999983</v>
      </c>
      <c r="AC14">
        <v>11.134</v>
      </c>
      <c r="AE14">
        <v>0.7857142857142918</v>
      </c>
      <c r="AF14">
        <v>9.3040000000000003</v>
      </c>
      <c r="AH14">
        <v>1.3592857142857326</v>
      </c>
      <c r="AI14">
        <v>10.172000000000001</v>
      </c>
      <c r="AK14">
        <v>0.70999999999999375</v>
      </c>
      <c r="AL14">
        <v>6.4539999999999997</v>
      </c>
      <c r="AN14">
        <v>1.0300000000000296</v>
      </c>
      <c r="AO14">
        <v>4.5759999999999996</v>
      </c>
      <c r="AQ14">
        <v>0.99999999999999989</v>
      </c>
      <c r="AR14">
        <v>2.2489999999999997</v>
      </c>
      <c r="AT14">
        <v>0.93999999999999984</v>
      </c>
      <c r="AU14">
        <v>6.2729999999999997</v>
      </c>
      <c r="AW14">
        <v>0.71999999999999886</v>
      </c>
      <c r="AX14">
        <v>0.82699999999999996</v>
      </c>
      <c r="AZ14">
        <v>1.4099999999999966</v>
      </c>
      <c r="BA14">
        <v>11.847999999999999</v>
      </c>
      <c r="BC14">
        <v>1.8599999999999994</v>
      </c>
      <c r="BD14">
        <v>14.346</v>
      </c>
    </row>
    <row r="15" spans="1:56" x14ac:dyDescent="0.25">
      <c r="A15">
        <v>1.155</v>
      </c>
      <c r="B15">
        <v>2.1300000000000017</v>
      </c>
      <c r="G15">
        <v>1.1200000000000045</v>
      </c>
      <c r="H15">
        <v>15.805000000000001</v>
      </c>
      <c r="M15">
        <v>0.62000000000001876</v>
      </c>
      <c r="N15">
        <v>21.353000000000002</v>
      </c>
      <c r="P15">
        <v>0.74000000000000909</v>
      </c>
      <c r="Q15">
        <v>7.4489999999999998</v>
      </c>
      <c r="S15">
        <v>0.98000000000001819</v>
      </c>
      <c r="T15">
        <v>10.440999999999999</v>
      </c>
      <c r="V15">
        <v>0.96000000000000796</v>
      </c>
      <c r="W15">
        <v>8.0380000000000003</v>
      </c>
      <c r="Y15">
        <v>1.1626999999999998</v>
      </c>
      <c r="Z15">
        <v>12.562000000000001</v>
      </c>
      <c r="AB15">
        <v>1.1999999999999886</v>
      </c>
      <c r="AC15">
        <v>13.7</v>
      </c>
      <c r="AE15">
        <v>0.88571428571431454</v>
      </c>
      <c r="AF15">
        <v>10.857000000000001</v>
      </c>
      <c r="AH15">
        <v>1.4992857142857332</v>
      </c>
      <c r="AI15">
        <v>12.533999999999999</v>
      </c>
      <c r="AK15">
        <v>0.77999999999998693</v>
      </c>
      <c r="AL15">
        <v>7.4889999999999999</v>
      </c>
      <c r="AN15">
        <v>1.1400000000000148</v>
      </c>
      <c r="AO15">
        <v>5.5709999999999997</v>
      </c>
      <c r="AQ15">
        <v>1.0999999999999999</v>
      </c>
      <c r="AR15">
        <v>3.117</v>
      </c>
      <c r="AT15">
        <v>1.0339999999999998</v>
      </c>
      <c r="AU15">
        <v>7.3470000000000004</v>
      </c>
      <c r="AW15">
        <v>0.78999999999999204</v>
      </c>
      <c r="AX15">
        <v>1.0389999999999999</v>
      </c>
      <c r="AZ15">
        <v>1.5499999999999829</v>
      </c>
      <c r="BA15">
        <v>13.930999999999999</v>
      </c>
      <c r="BC15">
        <v>2.0400000000000063</v>
      </c>
      <c r="BD15">
        <v>16.8</v>
      </c>
    </row>
    <row r="16" spans="1:56" x14ac:dyDescent="0.25">
      <c r="A16">
        <v>1.26</v>
      </c>
      <c r="B16">
        <v>2.3280000000000012</v>
      </c>
      <c r="G16">
        <v>1.2199999999999989</v>
      </c>
      <c r="H16">
        <v>17.243000000000002</v>
      </c>
      <c r="M16">
        <v>0.68000000000002103</v>
      </c>
      <c r="N16">
        <v>25.234000000000002</v>
      </c>
      <c r="P16">
        <v>0.8200000000000216</v>
      </c>
      <c r="Q16">
        <v>9.0389999999999997</v>
      </c>
      <c r="S16">
        <v>1.0800000000000125</v>
      </c>
      <c r="T16">
        <v>12.353</v>
      </c>
      <c r="V16">
        <v>1.0400000000000063</v>
      </c>
      <c r="W16">
        <v>9.6859999999999999</v>
      </c>
      <c r="Y16">
        <v>1.2683999999999997</v>
      </c>
      <c r="Z16">
        <v>15.312000000000001</v>
      </c>
      <c r="AB16">
        <v>1.1999999999999886</v>
      </c>
      <c r="AC16">
        <v>16.643999999999998</v>
      </c>
      <c r="AE16">
        <v>0.95571428571430772</v>
      </c>
      <c r="AF16">
        <v>12.436</v>
      </c>
      <c r="AH16">
        <v>1.6335714285714431</v>
      </c>
      <c r="AI16">
        <v>14.987000000000002</v>
      </c>
      <c r="AK16">
        <v>0.8499999999999801</v>
      </c>
      <c r="AL16">
        <v>8.5730000000000004</v>
      </c>
      <c r="AN16">
        <v>1.2400000000000091</v>
      </c>
      <c r="AO16">
        <v>6.5609999999999999</v>
      </c>
      <c r="AQ16">
        <v>1.2</v>
      </c>
      <c r="AR16">
        <v>4.0359999999999996</v>
      </c>
      <c r="AT16">
        <v>1.1279999999999999</v>
      </c>
      <c r="AU16">
        <v>8.4860000000000007</v>
      </c>
      <c r="AW16">
        <v>0.85999999999999943</v>
      </c>
      <c r="AX16">
        <v>1.2789999999999999</v>
      </c>
      <c r="AZ16">
        <v>1.6899999999999835</v>
      </c>
      <c r="BA16">
        <v>16.096</v>
      </c>
      <c r="BC16">
        <v>2.230000000000004</v>
      </c>
      <c r="BD16">
        <v>19.283999999999999</v>
      </c>
    </row>
    <row r="17" spans="1:56" x14ac:dyDescent="0.25">
      <c r="A17">
        <v>1.365</v>
      </c>
      <c r="B17">
        <v>2.5380000000000011</v>
      </c>
      <c r="G17">
        <v>1.3200000000000074</v>
      </c>
      <c r="H17">
        <v>18.948</v>
      </c>
      <c r="M17">
        <v>0.73999999999999488</v>
      </c>
      <c r="N17">
        <v>29.181000000000001</v>
      </c>
      <c r="P17">
        <v>0.88000000000002387</v>
      </c>
      <c r="Q17">
        <v>10.706</v>
      </c>
      <c r="S17">
        <v>1.1400000000000148</v>
      </c>
      <c r="T17">
        <v>14.358000000000001</v>
      </c>
      <c r="V17">
        <v>1.1400000000000006</v>
      </c>
      <c r="W17">
        <v>11.431000000000001</v>
      </c>
      <c r="Y17">
        <v>1.3740999999999997</v>
      </c>
      <c r="Z17">
        <v>18.257999999999999</v>
      </c>
      <c r="AB17">
        <v>1.3199999999999932</v>
      </c>
      <c r="AC17">
        <v>19.920999999999999</v>
      </c>
      <c r="AE17">
        <v>1.055714285714302</v>
      </c>
      <c r="AF17">
        <v>14.030000000000001</v>
      </c>
      <c r="AH17">
        <v>1.7535714285714477</v>
      </c>
      <c r="AI17">
        <v>17.521000000000001</v>
      </c>
      <c r="AK17">
        <v>0.92000000000000171</v>
      </c>
      <c r="AL17">
        <v>9.7029999999999994</v>
      </c>
      <c r="AN17">
        <v>1.3500000000000227</v>
      </c>
      <c r="AO17">
        <v>7.5839999999999996</v>
      </c>
      <c r="AQ17">
        <v>1.3</v>
      </c>
      <c r="AR17">
        <v>4.9550000000000001</v>
      </c>
      <c r="AT17">
        <v>1.222</v>
      </c>
      <c r="AU17">
        <v>9.7289999999999992</v>
      </c>
      <c r="AW17">
        <v>0.92999999999999261</v>
      </c>
      <c r="AX17">
        <v>1.5419999999999998</v>
      </c>
      <c r="AZ17">
        <v>1.8299999999999983</v>
      </c>
      <c r="BA17">
        <v>18.304000000000002</v>
      </c>
      <c r="BC17">
        <v>2.4200000000000159</v>
      </c>
      <c r="BD17">
        <v>21.865000000000002</v>
      </c>
    </row>
    <row r="18" spans="1:56" x14ac:dyDescent="0.25">
      <c r="A18">
        <v>1.47</v>
      </c>
      <c r="B18">
        <v>2.7690000000000019</v>
      </c>
      <c r="G18">
        <v>1.4200000000000017</v>
      </c>
      <c r="H18">
        <v>20.582999999999998</v>
      </c>
      <c r="M18">
        <v>0.79999999999999716</v>
      </c>
      <c r="N18">
        <v>33.121000000000002</v>
      </c>
      <c r="P18">
        <v>0.96000000000000796</v>
      </c>
      <c r="Q18">
        <v>12.430000000000001</v>
      </c>
      <c r="S18">
        <v>1.2199999999999989</v>
      </c>
      <c r="T18">
        <v>16.47</v>
      </c>
      <c r="V18">
        <v>1.2199999999999989</v>
      </c>
      <c r="W18">
        <v>13.271999999999998</v>
      </c>
      <c r="Y18">
        <v>1.4797999999999996</v>
      </c>
      <c r="Z18">
        <v>21.324999999999999</v>
      </c>
      <c r="AB18">
        <v>1.4399999999999977</v>
      </c>
      <c r="AC18">
        <v>23.451999999999998</v>
      </c>
      <c r="AE18">
        <v>1.1223809523809649</v>
      </c>
      <c r="AF18">
        <v>15.631</v>
      </c>
      <c r="AH18">
        <v>1.8935714285714482</v>
      </c>
      <c r="AI18">
        <v>20.172000000000001</v>
      </c>
      <c r="AK18">
        <v>0.99999999999998579</v>
      </c>
      <c r="AL18">
        <v>10.878</v>
      </c>
      <c r="AN18">
        <v>1.4500000000000171</v>
      </c>
      <c r="AO18">
        <v>8.7119999999999997</v>
      </c>
      <c r="AQ18">
        <v>1.4000000000000001</v>
      </c>
      <c r="AR18">
        <v>5.8679999999999994</v>
      </c>
      <c r="AT18">
        <v>1.3160000000000001</v>
      </c>
      <c r="AU18">
        <v>11.113</v>
      </c>
      <c r="AW18">
        <v>0.99999999999998579</v>
      </c>
      <c r="AX18">
        <v>1.827</v>
      </c>
      <c r="AZ18">
        <v>1.9799999999999898</v>
      </c>
      <c r="BA18">
        <v>20.538</v>
      </c>
      <c r="BC18">
        <v>2.5999999999999943</v>
      </c>
      <c r="BD18">
        <v>24.651</v>
      </c>
    </row>
    <row r="19" spans="1:56" x14ac:dyDescent="0.25">
      <c r="A19">
        <v>1.575</v>
      </c>
      <c r="B19">
        <v>3.0230000000000015</v>
      </c>
      <c r="G19">
        <v>1.519999999999996</v>
      </c>
      <c r="H19">
        <v>22.585000000000001</v>
      </c>
      <c r="M19">
        <v>0.84000000000001762</v>
      </c>
      <c r="N19">
        <v>36.993000000000002</v>
      </c>
      <c r="P19">
        <v>1.0200000000000102</v>
      </c>
      <c r="Q19">
        <v>14.193</v>
      </c>
      <c r="S19">
        <v>1.2800000000000011</v>
      </c>
      <c r="T19">
        <v>18.722999999999999</v>
      </c>
      <c r="V19">
        <v>1.3199999999999932</v>
      </c>
      <c r="W19">
        <v>15.210999999999999</v>
      </c>
      <c r="Y19">
        <v>1.5854999999999995</v>
      </c>
      <c r="Z19">
        <v>24.433</v>
      </c>
      <c r="AB19">
        <v>1.5400000000000063</v>
      </c>
      <c r="AC19">
        <v>27.131999999999998</v>
      </c>
      <c r="AE19">
        <v>1.2223809523809592</v>
      </c>
      <c r="AF19">
        <v>17.23</v>
      </c>
      <c r="AH19">
        <v>2.0285714285714533</v>
      </c>
      <c r="AI19">
        <v>22.986000000000001</v>
      </c>
      <c r="AK19">
        <v>1.0699999999999932</v>
      </c>
      <c r="AL19">
        <v>12.095000000000001</v>
      </c>
      <c r="AN19">
        <v>1.5600000000000165</v>
      </c>
      <c r="AO19">
        <v>10.024999999999999</v>
      </c>
      <c r="AQ19">
        <v>1.5000000000000002</v>
      </c>
      <c r="AR19">
        <v>6.8109999999999999</v>
      </c>
      <c r="AT19">
        <v>1.4100000000000001</v>
      </c>
      <c r="AU19">
        <v>12.664000000000001</v>
      </c>
      <c r="AW19">
        <v>1.0799999999999983</v>
      </c>
      <c r="AX19">
        <v>2.1429999999999998</v>
      </c>
      <c r="AZ19">
        <v>2.1199999999999903</v>
      </c>
      <c r="BA19">
        <v>22.809000000000001</v>
      </c>
      <c r="BC19">
        <v>2.789999999999992</v>
      </c>
      <c r="BD19">
        <v>27.71</v>
      </c>
    </row>
    <row r="20" spans="1:56" x14ac:dyDescent="0.25">
      <c r="A20">
        <v>1.68</v>
      </c>
      <c r="B20">
        <v>3.3030000000000017</v>
      </c>
      <c r="G20">
        <v>1.6200000000000045</v>
      </c>
      <c r="H20">
        <v>24.911999999999999</v>
      </c>
      <c r="M20">
        <v>0.90000000000000568</v>
      </c>
      <c r="N20">
        <v>40.743000000000002</v>
      </c>
      <c r="P20">
        <v>1.0800000000000125</v>
      </c>
      <c r="Q20">
        <v>15.991999999999999</v>
      </c>
      <c r="S20">
        <v>1.3600000000000136</v>
      </c>
      <c r="T20">
        <v>21.173000000000002</v>
      </c>
      <c r="V20">
        <v>1.3999999999999915</v>
      </c>
      <c r="W20">
        <v>17.251000000000001</v>
      </c>
      <c r="Y20">
        <v>1.6911999999999994</v>
      </c>
      <c r="Z20">
        <v>27.510999999999999</v>
      </c>
      <c r="AB20">
        <v>1.6400000000000006</v>
      </c>
      <c r="AC20">
        <v>30.855999999999998</v>
      </c>
      <c r="AE20">
        <v>1.2973809523809621</v>
      </c>
      <c r="AF20">
        <v>18.817</v>
      </c>
      <c r="AH20">
        <v>2.1685714285714539</v>
      </c>
      <c r="AI20">
        <v>25.974</v>
      </c>
      <c r="AK20">
        <v>1.1399999999999864</v>
      </c>
      <c r="AL20">
        <v>13.361000000000001</v>
      </c>
      <c r="AN20">
        <v>1.6600000000000108</v>
      </c>
      <c r="AO20">
        <v>11.582999999999998</v>
      </c>
      <c r="AQ20">
        <v>1.6000000000000003</v>
      </c>
      <c r="AR20">
        <v>7.8489999999999993</v>
      </c>
      <c r="AT20">
        <v>1.5040000000000002</v>
      </c>
      <c r="AU20">
        <v>14.403</v>
      </c>
      <c r="AW20">
        <v>1.1499999999999915</v>
      </c>
      <c r="AX20">
        <v>2.5139999999999998</v>
      </c>
      <c r="AZ20">
        <v>2.2599999999999909</v>
      </c>
      <c r="BA20">
        <v>25.161000000000001</v>
      </c>
      <c r="BC20">
        <v>2.980000000000004</v>
      </c>
      <c r="BD20">
        <v>31.02</v>
      </c>
    </row>
    <row r="21" spans="1:56" x14ac:dyDescent="0.25">
      <c r="A21">
        <v>1.7849999999999999</v>
      </c>
      <c r="B21">
        <v>3.6050000000000022</v>
      </c>
      <c r="G21">
        <v>1.7400000000000091</v>
      </c>
      <c r="H21">
        <v>27.484000000000002</v>
      </c>
      <c r="M21">
        <v>0.96000000000000796</v>
      </c>
      <c r="N21">
        <v>44.319000000000003</v>
      </c>
      <c r="P21">
        <v>1.1599999999999966</v>
      </c>
      <c r="Q21">
        <v>17.826999999999998</v>
      </c>
      <c r="S21">
        <v>1.460000000000008</v>
      </c>
      <c r="T21">
        <v>23.885000000000002</v>
      </c>
      <c r="V21">
        <v>1.4599999999999937</v>
      </c>
      <c r="W21">
        <v>19.385999999999999</v>
      </c>
      <c r="Y21">
        <v>1.7968999999999993</v>
      </c>
      <c r="Z21">
        <v>30.52</v>
      </c>
      <c r="AB21">
        <v>1.7600000000000051</v>
      </c>
      <c r="AC21">
        <v>34.551000000000002</v>
      </c>
      <c r="AE21">
        <v>1.3773809523809746</v>
      </c>
      <c r="AF21">
        <v>20.391999999999999</v>
      </c>
      <c r="AH21">
        <v>2.302857142857178</v>
      </c>
      <c r="AI21">
        <v>29.108000000000001</v>
      </c>
      <c r="AK21">
        <v>1.2099999999999937</v>
      </c>
      <c r="AL21">
        <v>14.685</v>
      </c>
      <c r="AN21">
        <v>1.7600000000000051</v>
      </c>
      <c r="AO21">
        <v>13.404</v>
      </c>
      <c r="AQ21">
        <v>1.7000000000000004</v>
      </c>
      <c r="AR21">
        <v>9.052999999999999</v>
      </c>
      <c r="AT21">
        <v>1.5980000000000003</v>
      </c>
      <c r="AU21">
        <v>16.335000000000001</v>
      </c>
      <c r="AW21">
        <v>1.2199999999999989</v>
      </c>
      <c r="AX21">
        <v>2.9630000000000001</v>
      </c>
      <c r="AZ21">
        <v>2.4000000000000057</v>
      </c>
      <c r="BA21">
        <v>27.645</v>
      </c>
      <c r="BC21">
        <v>3.1700000000000017</v>
      </c>
      <c r="BD21">
        <v>34.463000000000001</v>
      </c>
    </row>
    <row r="22" spans="1:56" x14ac:dyDescent="0.25">
      <c r="A22">
        <v>1.89</v>
      </c>
      <c r="B22">
        <v>3.9230000000000018</v>
      </c>
      <c r="G22">
        <v>1.8400000000000034</v>
      </c>
      <c r="H22">
        <v>30.207000000000001</v>
      </c>
      <c r="M22">
        <v>1.0200000000000102</v>
      </c>
      <c r="N22">
        <v>47.677999999999997</v>
      </c>
      <c r="P22">
        <v>1.2199999999999989</v>
      </c>
      <c r="Q22">
        <v>19.709000000000003</v>
      </c>
      <c r="S22">
        <v>1.5600000000000023</v>
      </c>
      <c r="T22">
        <v>26.896999999999998</v>
      </c>
      <c r="V22">
        <v>1.5400000000000063</v>
      </c>
      <c r="W22">
        <v>21.600999999999999</v>
      </c>
      <c r="Y22">
        <v>1.9025999999999992</v>
      </c>
      <c r="Z22">
        <v>33.454999999999998</v>
      </c>
      <c r="AB22">
        <v>1.8599999999999994</v>
      </c>
      <c r="AC22">
        <v>38.186</v>
      </c>
      <c r="AE22">
        <v>1.3973809523809706</v>
      </c>
      <c r="AF22">
        <v>21.959</v>
      </c>
      <c r="AH22">
        <v>2.4371428571428879</v>
      </c>
      <c r="AI22">
        <v>32.339999999999996</v>
      </c>
      <c r="AK22">
        <v>1.2800000000000011</v>
      </c>
      <c r="AL22">
        <v>16.082000000000001</v>
      </c>
      <c r="AN22">
        <v>1.8700000000000188</v>
      </c>
      <c r="AO22">
        <v>15.469999999999999</v>
      </c>
      <c r="AQ22">
        <v>1.8000000000000005</v>
      </c>
      <c r="AR22">
        <v>10.472</v>
      </c>
      <c r="AT22">
        <v>1.6920000000000004</v>
      </c>
      <c r="AU22">
        <v>18.451000000000001</v>
      </c>
      <c r="AW22">
        <v>1.289999999999992</v>
      </c>
      <c r="AX22">
        <v>3.512</v>
      </c>
      <c r="AZ22">
        <v>2.5499999999999829</v>
      </c>
      <c r="BA22">
        <v>30.28</v>
      </c>
      <c r="BC22">
        <v>3.3599999999999994</v>
      </c>
      <c r="BD22">
        <v>37.853000000000002</v>
      </c>
    </row>
    <row r="23" spans="1:56" x14ac:dyDescent="0.25">
      <c r="A23">
        <v>1.9949999999999999</v>
      </c>
      <c r="B23">
        <v>4.2490000000000023</v>
      </c>
      <c r="G23">
        <v>1.9399999999999977</v>
      </c>
      <c r="H23">
        <v>33</v>
      </c>
      <c r="M23">
        <v>1.0800000000000125</v>
      </c>
      <c r="N23">
        <v>50.792000000000002</v>
      </c>
      <c r="P23">
        <v>1.3000000000000114</v>
      </c>
      <c r="Q23">
        <v>21.643000000000001</v>
      </c>
      <c r="S23">
        <v>1.6400000000000006</v>
      </c>
      <c r="T23">
        <v>30.21</v>
      </c>
      <c r="V23">
        <v>1.6400000000000006</v>
      </c>
      <c r="W23">
        <v>23.874000000000002</v>
      </c>
      <c r="Y23">
        <v>2.0082999999999993</v>
      </c>
      <c r="Z23">
        <v>36.345000000000006</v>
      </c>
      <c r="AB23">
        <v>1.9577777777777783</v>
      </c>
      <c r="AC23">
        <v>41.769000000000005</v>
      </c>
      <c r="AE23">
        <v>1.4773809523809689</v>
      </c>
      <c r="AF23">
        <v>23.541</v>
      </c>
      <c r="AH23">
        <v>2.5771428571428885</v>
      </c>
      <c r="AI23">
        <v>35.627000000000002</v>
      </c>
      <c r="AK23">
        <v>1.3499999999999943</v>
      </c>
      <c r="AL23">
        <v>17.567</v>
      </c>
      <c r="AN23">
        <v>1.9700000000000131</v>
      </c>
      <c r="AO23">
        <v>17.73</v>
      </c>
      <c r="AQ23">
        <v>1.9000000000000006</v>
      </c>
      <c r="AR23">
        <v>12.128</v>
      </c>
      <c r="AT23">
        <v>1.7860000000000005</v>
      </c>
      <c r="AU23">
        <v>20.733000000000001</v>
      </c>
      <c r="AW23">
        <v>1.3700000000000045</v>
      </c>
      <c r="AX23">
        <v>4.181</v>
      </c>
      <c r="AZ23">
        <v>2.6899999999999977</v>
      </c>
      <c r="BA23">
        <v>33.039000000000001</v>
      </c>
      <c r="BC23">
        <v>3.5500000000000114</v>
      </c>
      <c r="BD23">
        <v>40.981999999999999</v>
      </c>
    </row>
    <row r="24" spans="1:56" x14ac:dyDescent="0.25">
      <c r="A24">
        <v>2.1</v>
      </c>
      <c r="B24">
        <v>4.5780000000000021</v>
      </c>
      <c r="G24">
        <v>2.039999999999992</v>
      </c>
      <c r="H24">
        <v>35.801000000000002</v>
      </c>
      <c r="M24">
        <v>1.1200000000000045</v>
      </c>
      <c r="N24">
        <v>53.649000000000001</v>
      </c>
      <c r="P24">
        <v>1.3600000000000136</v>
      </c>
      <c r="Q24">
        <v>23.630000000000003</v>
      </c>
      <c r="S24">
        <v>1.7399999999999949</v>
      </c>
      <c r="T24">
        <v>33.778999999999996</v>
      </c>
      <c r="V24">
        <v>1.7199999999999989</v>
      </c>
      <c r="W24">
        <v>26.186</v>
      </c>
      <c r="Y24">
        <v>2.1139999999999994</v>
      </c>
      <c r="Z24">
        <v>39.228000000000002</v>
      </c>
      <c r="AB24">
        <v>2.0577777777777868</v>
      </c>
      <c r="AC24">
        <v>45.328000000000003</v>
      </c>
      <c r="AE24">
        <v>1.5373809523809712</v>
      </c>
      <c r="AF24">
        <v>25.167000000000002</v>
      </c>
      <c r="AH24">
        <v>2.697142857142893</v>
      </c>
      <c r="AI24">
        <v>38.936</v>
      </c>
      <c r="AK24">
        <v>1.4299999999999784</v>
      </c>
      <c r="AL24">
        <v>19.135999999999999</v>
      </c>
      <c r="AN24">
        <v>2.0800000000000125</v>
      </c>
      <c r="AO24">
        <v>20.114000000000001</v>
      </c>
      <c r="AQ24">
        <v>2.0000000000000004</v>
      </c>
      <c r="AR24">
        <v>14.013</v>
      </c>
      <c r="AT24">
        <v>1.8800000000000006</v>
      </c>
      <c r="AU24">
        <v>23.173000000000002</v>
      </c>
      <c r="AW24">
        <v>1.4399999999999977</v>
      </c>
      <c r="AX24">
        <v>4.9800000000000004</v>
      </c>
      <c r="AZ24">
        <v>2.8299999999999841</v>
      </c>
      <c r="BA24">
        <v>35.862000000000002</v>
      </c>
      <c r="BC24">
        <v>3.7400000000000091</v>
      </c>
      <c r="BD24">
        <v>43.679000000000002</v>
      </c>
    </row>
    <row r="25" spans="1:56" x14ac:dyDescent="0.25">
      <c r="A25">
        <v>2.2050000000000001</v>
      </c>
      <c r="B25">
        <v>4.9060000000000024</v>
      </c>
      <c r="G25">
        <v>2.1599999999999966</v>
      </c>
      <c r="H25">
        <v>38.573999999999998</v>
      </c>
      <c r="M25">
        <v>1.1800000000000068</v>
      </c>
      <c r="N25">
        <v>56.248000000000005</v>
      </c>
      <c r="P25">
        <v>1.4200000000000159</v>
      </c>
      <c r="Q25">
        <v>25.668999999999997</v>
      </c>
      <c r="S25">
        <v>1.8400000000000034</v>
      </c>
      <c r="T25">
        <v>37.539000000000001</v>
      </c>
      <c r="V25">
        <v>1.8199999999999932</v>
      </c>
      <c r="W25">
        <v>28.529</v>
      </c>
      <c r="Y25">
        <v>2.2196999999999996</v>
      </c>
      <c r="Z25">
        <v>42.129000000000005</v>
      </c>
      <c r="AB25">
        <v>2.1527777777777857</v>
      </c>
      <c r="AC25">
        <v>48.904000000000003</v>
      </c>
      <c r="AE25">
        <v>1.6173809523809837</v>
      </c>
      <c r="AF25">
        <v>26.87</v>
      </c>
      <c r="AH25">
        <v>2.8371428571428794</v>
      </c>
      <c r="AI25">
        <v>42.237000000000002</v>
      </c>
      <c r="AK25">
        <v>1.5</v>
      </c>
      <c r="AL25">
        <v>20.768000000000001</v>
      </c>
      <c r="AN25">
        <v>2.180000000000021</v>
      </c>
      <c r="AO25">
        <v>22.55</v>
      </c>
      <c r="AQ25">
        <v>2.1000000000000005</v>
      </c>
      <c r="AR25">
        <v>16.099</v>
      </c>
      <c r="AT25">
        <v>1.9740000000000006</v>
      </c>
      <c r="AU25">
        <v>25.780999999999999</v>
      </c>
      <c r="AW25">
        <v>1.5099999999999909</v>
      </c>
      <c r="AX25">
        <v>5.9089999999999998</v>
      </c>
      <c r="AZ25">
        <v>2.9799999999999898</v>
      </c>
      <c r="BA25">
        <v>38.683</v>
      </c>
      <c r="BC25">
        <v>3.9300000000000068</v>
      </c>
      <c r="BD25">
        <v>45.872</v>
      </c>
    </row>
    <row r="26" spans="1:56" x14ac:dyDescent="0.25">
      <c r="A26">
        <v>2.31</v>
      </c>
      <c r="B26">
        <v>5.2340000000000018</v>
      </c>
      <c r="G26">
        <v>2.2599999999999909</v>
      </c>
      <c r="H26">
        <v>41.314999999999998</v>
      </c>
      <c r="M26">
        <v>1.2400000000000091</v>
      </c>
      <c r="N26">
        <v>58.599999999999994</v>
      </c>
      <c r="P26">
        <v>1.5000000000000142</v>
      </c>
      <c r="Q26">
        <v>27.758000000000003</v>
      </c>
      <c r="S26">
        <v>1.9200000000000017</v>
      </c>
      <c r="T26">
        <v>41.436999999999998</v>
      </c>
      <c r="V26">
        <v>1.8999999999999915</v>
      </c>
      <c r="W26">
        <v>30.905000000000001</v>
      </c>
      <c r="Y26">
        <v>2.3253999999999997</v>
      </c>
      <c r="Z26">
        <v>45.04</v>
      </c>
      <c r="AB26">
        <v>2.2377777777777794</v>
      </c>
      <c r="AC26">
        <v>52.539000000000001</v>
      </c>
      <c r="AE26">
        <v>1.717380952380978</v>
      </c>
      <c r="AF26">
        <v>28.666</v>
      </c>
      <c r="AH26">
        <v>2.9621428571428794</v>
      </c>
      <c r="AI26">
        <v>45.494</v>
      </c>
      <c r="AK26">
        <v>1.5699999999999932</v>
      </c>
      <c r="AL26">
        <v>22.427</v>
      </c>
      <c r="AN26">
        <v>2.2900000000000205</v>
      </c>
      <c r="AO26">
        <v>24.994</v>
      </c>
      <c r="AQ26">
        <v>2.2000000000000006</v>
      </c>
      <c r="AR26">
        <v>18.338999999999999</v>
      </c>
      <c r="AT26">
        <v>2.0680000000000005</v>
      </c>
      <c r="AU26">
        <v>28.585000000000001</v>
      </c>
      <c r="AW26">
        <v>1.5799999999999841</v>
      </c>
      <c r="AX26">
        <v>6.96</v>
      </c>
      <c r="AZ26">
        <v>3.1199999999999903</v>
      </c>
      <c r="BA26">
        <v>41.448999999999998</v>
      </c>
      <c r="BC26">
        <v>4.1299999999999955</v>
      </c>
      <c r="BD26">
        <v>47.594999999999999</v>
      </c>
    </row>
    <row r="27" spans="1:56" x14ac:dyDescent="0.25">
      <c r="A27">
        <v>2.415</v>
      </c>
      <c r="B27">
        <v>5.5720000000000018</v>
      </c>
      <c r="G27">
        <v>2.3599999999999994</v>
      </c>
      <c r="H27">
        <v>44.046999999999997</v>
      </c>
      <c r="M27">
        <v>1.3000000000000114</v>
      </c>
      <c r="N27">
        <v>60.730000000000004</v>
      </c>
      <c r="P27">
        <v>1.5600000000000165</v>
      </c>
      <c r="Q27">
        <v>29.902999999999999</v>
      </c>
      <c r="S27">
        <v>2.0200000000000102</v>
      </c>
      <c r="T27">
        <v>45.456000000000003</v>
      </c>
      <c r="V27">
        <v>1.9200000000000017</v>
      </c>
      <c r="W27">
        <v>33.329000000000001</v>
      </c>
      <c r="Y27">
        <v>2.4310999999999998</v>
      </c>
      <c r="Z27">
        <v>47.914000000000001</v>
      </c>
      <c r="AB27">
        <v>2.3377777777777879</v>
      </c>
      <c r="AC27">
        <v>56.268000000000001</v>
      </c>
      <c r="AE27">
        <v>1.7888095238095616</v>
      </c>
      <c r="AF27">
        <v>30.544</v>
      </c>
      <c r="AH27">
        <v>3.0846428571428675</v>
      </c>
      <c r="AI27">
        <v>48.661000000000001</v>
      </c>
      <c r="AK27">
        <v>1.6499999999999773</v>
      </c>
      <c r="AL27">
        <v>24.074000000000002</v>
      </c>
      <c r="AN27">
        <v>2.3900000000000148</v>
      </c>
      <c r="AO27">
        <v>27.443000000000001</v>
      </c>
      <c r="AQ27">
        <v>2.3000000000000007</v>
      </c>
      <c r="AR27">
        <v>20.681999999999999</v>
      </c>
      <c r="AT27">
        <v>2.1620000000000004</v>
      </c>
      <c r="AU27">
        <v>31.624000000000002</v>
      </c>
      <c r="AW27">
        <v>1.6599999999999966</v>
      </c>
      <c r="AX27">
        <v>8.1159999999999997</v>
      </c>
      <c r="AZ27">
        <v>3.269999999999996</v>
      </c>
      <c r="BA27">
        <v>44.131</v>
      </c>
      <c r="BC27">
        <v>4.3200000000000074</v>
      </c>
      <c r="BD27">
        <v>48.948</v>
      </c>
    </row>
    <row r="28" spans="1:56" x14ac:dyDescent="0.25">
      <c r="A28">
        <v>2.52</v>
      </c>
      <c r="B28">
        <v>5.9320000000000022</v>
      </c>
      <c r="G28">
        <v>2.480000000000004</v>
      </c>
      <c r="H28">
        <v>46.820999999999998</v>
      </c>
      <c r="M28">
        <v>1.3600000000000136</v>
      </c>
      <c r="N28">
        <v>62.677999999999997</v>
      </c>
      <c r="P28">
        <v>1.6400000000000006</v>
      </c>
      <c r="Q28">
        <v>32.105000000000004</v>
      </c>
      <c r="S28">
        <v>2.1200000000000045</v>
      </c>
      <c r="T28">
        <v>49.619</v>
      </c>
      <c r="V28">
        <v>2</v>
      </c>
      <c r="W28">
        <v>35.826000000000001</v>
      </c>
      <c r="Y28">
        <v>2.5367999999999999</v>
      </c>
      <c r="Z28">
        <v>50.682000000000002</v>
      </c>
      <c r="AB28">
        <v>2.4252777777777652</v>
      </c>
      <c r="AC28">
        <v>60.114000000000004</v>
      </c>
      <c r="AE28">
        <v>1.8888095238095701</v>
      </c>
      <c r="AF28">
        <v>32.466999999999999</v>
      </c>
      <c r="AH28">
        <v>3.2246428571428822</v>
      </c>
      <c r="AI28">
        <v>51.692</v>
      </c>
      <c r="AK28">
        <v>1.7099999999999795</v>
      </c>
      <c r="AL28">
        <v>25.675999999999998</v>
      </c>
      <c r="AN28">
        <v>2.5</v>
      </c>
      <c r="AO28">
        <v>29.93</v>
      </c>
      <c r="AQ28">
        <v>2.4000000000000008</v>
      </c>
      <c r="AR28">
        <v>23.097999999999999</v>
      </c>
      <c r="AT28">
        <v>2.2560000000000002</v>
      </c>
      <c r="AU28">
        <v>34.939</v>
      </c>
      <c r="AW28">
        <v>1.7299999999999898</v>
      </c>
      <c r="AX28">
        <v>9.3580000000000005</v>
      </c>
      <c r="AZ28">
        <v>3.4099999999999966</v>
      </c>
      <c r="BA28">
        <v>46.712000000000003</v>
      </c>
      <c r="BC28">
        <v>4.5100000000000051</v>
      </c>
      <c r="BD28">
        <v>50.024999999999999</v>
      </c>
    </row>
    <row r="29" spans="1:56" x14ac:dyDescent="0.25">
      <c r="A29">
        <v>2.625</v>
      </c>
      <c r="B29">
        <v>6.3290000000000033</v>
      </c>
      <c r="G29">
        <v>2.5799999999999983</v>
      </c>
      <c r="H29">
        <v>49.692</v>
      </c>
      <c r="M29">
        <v>1.4200000000000159</v>
      </c>
      <c r="N29">
        <v>64.501999999999995</v>
      </c>
      <c r="P29">
        <v>1.7000000000000028</v>
      </c>
      <c r="Q29">
        <v>34.363</v>
      </c>
      <c r="S29">
        <v>2.2000000000000171</v>
      </c>
      <c r="T29">
        <v>53.974000000000004</v>
      </c>
      <c r="V29">
        <v>2.1000000000000085</v>
      </c>
      <c r="W29">
        <v>38.425999999999995</v>
      </c>
      <c r="Y29">
        <v>2.6425000000000001</v>
      </c>
      <c r="Z29">
        <v>53.289000000000001</v>
      </c>
      <c r="AB29">
        <v>2.4452777777777612</v>
      </c>
      <c r="AC29">
        <v>64.088999999999999</v>
      </c>
      <c r="AE29">
        <v>1.9716666666667209</v>
      </c>
      <c r="AF29">
        <v>34.386000000000003</v>
      </c>
      <c r="AH29">
        <v>3.3046428571428805</v>
      </c>
      <c r="AI29">
        <v>54.545999999999999</v>
      </c>
      <c r="AK29">
        <v>1.789999999999992</v>
      </c>
      <c r="AL29">
        <v>27.221</v>
      </c>
      <c r="AN29">
        <v>2.6100000000000136</v>
      </c>
      <c r="AO29">
        <v>32.510999999999996</v>
      </c>
      <c r="AQ29">
        <v>2.5000000000000009</v>
      </c>
      <c r="AR29">
        <v>25.581999999999997</v>
      </c>
      <c r="AT29">
        <v>2.35</v>
      </c>
      <c r="AU29">
        <v>38.575000000000003</v>
      </c>
      <c r="AW29">
        <v>1.7999999999999829</v>
      </c>
      <c r="AX29">
        <v>10.661999999999999</v>
      </c>
      <c r="AZ29">
        <v>3.5600000000000023</v>
      </c>
      <c r="BA29">
        <v>49.191000000000003</v>
      </c>
      <c r="BC29">
        <v>4.710000000000008</v>
      </c>
      <c r="BD29">
        <v>50.871000000000002</v>
      </c>
    </row>
    <row r="30" spans="1:56" x14ac:dyDescent="0.25">
      <c r="A30">
        <v>2.73</v>
      </c>
      <c r="B30">
        <v>6.7740000000000027</v>
      </c>
      <c r="G30">
        <v>2.6799999999999926</v>
      </c>
      <c r="H30">
        <v>52.688000000000002</v>
      </c>
      <c r="M30">
        <v>1.4800000000000182</v>
      </c>
      <c r="N30">
        <v>66.269000000000005</v>
      </c>
      <c r="P30">
        <v>1.7600000000000051</v>
      </c>
      <c r="Q30">
        <v>36.68</v>
      </c>
      <c r="S30">
        <v>2.3000000000000114</v>
      </c>
      <c r="T30">
        <v>58.572000000000003</v>
      </c>
      <c r="V30">
        <v>2.1800000000000068</v>
      </c>
      <c r="W30">
        <v>41.147999999999996</v>
      </c>
      <c r="Y30">
        <v>2.7482000000000002</v>
      </c>
      <c r="Z30">
        <v>55.719000000000001</v>
      </c>
      <c r="AB30">
        <v>2.5652777777777658</v>
      </c>
      <c r="AC30">
        <v>68.183999999999997</v>
      </c>
      <c r="AE30">
        <v>2.0716666666667152</v>
      </c>
      <c r="AF30">
        <v>36.252000000000002</v>
      </c>
      <c r="AH30">
        <v>3.4046428571428748</v>
      </c>
      <c r="AI30">
        <v>57.192</v>
      </c>
      <c r="AK30">
        <v>1.8599999999999852</v>
      </c>
      <c r="AL30">
        <v>28.727</v>
      </c>
      <c r="AN30">
        <v>2.7200000000000131</v>
      </c>
      <c r="AO30">
        <v>35.234999999999999</v>
      </c>
      <c r="AQ30">
        <v>2.600000000000001</v>
      </c>
      <c r="AR30">
        <v>28.157</v>
      </c>
      <c r="AT30">
        <v>2.444</v>
      </c>
      <c r="AU30">
        <v>42.567999999999998</v>
      </c>
      <c r="AW30">
        <v>1.8799999999999955</v>
      </c>
      <c r="AX30">
        <v>11.996</v>
      </c>
      <c r="AZ30">
        <v>3.6999999999999886</v>
      </c>
      <c r="BA30">
        <v>51.567</v>
      </c>
      <c r="BC30">
        <v>4.9000000000000057</v>
      </c>
      <c r="BD30">
        <v>51.460999999999999</v>
      </c>
    </row>
    <row r="31" spans="1:56" x14ac:dyDescent="0.25">
      <c r="A31">
        <v>2.835</v>
      </c>
      <c r="B31">
        <v>7.2630000000000026</v>
      </c>
      <c r="G31">
        <v>2.7999999999999972</v>
      </c>
      <c r="H31">
        <v>55.798999999999999</v>
      </c>
      <c r="M31">
        <v>1.5200000000000102</v>
      </c>
      <c r="N31">
        <v>68.042000000000002</v>
      </c>
      <c r="P31">
        <v>1.8400000000000176</v>
      </c>
      <c r="Q31">
        <v>39.059000000000005</v>
      </c>
      <c r="S31">
        <v>2.4000000000000057</v>
      </c>
      <c r="T31">
        <v>63.44</v>
      </c>
      <c r="V31">
        <v>2.2800000000000011</v>
      </c>
      <c r="W31">
        <v>43.974999999999994</v>
      </c>
      <c r="Y31">
        <v>2.8539000000000003</v>
      </c>
      <c r="Z31">
        <v>58.006</v>
      </c>
      <c r="AB31">
        <v>2.6474999999999937</v>
      </c>
      <c r="AC31">
        <v>72.358000000000004</v>
      </c>
      <c r="AE31">
        <v>2.1616666666667186</v>
      </c>
      <c r="AF31">
        <v>38.024000000000001</v>
      </c>
      <c r="AH31">
        <v>3.5296428571428606</v>
      </c>
      <c r="AI31">
        <v>59.599000000000004</v>
      </c>
      <c r="AK31">
        <v>1.9299999999999926</v>
      </c>
      <c r="AL31">
        <v>30.233999999999998</v>
      </c>
      <c r="AN31">
        <v>2.8200000000000074</v>
      </c>
      <c r="AO31">
        <v>38.127000000000002</v>
      </c>
      <c r="AQ31">
        <v>2.7000000000000011</v>
      </c>
      <c r="AR31">
        <v>30.847999999999999</v>
      </c>
      <c r="AT31">
        <v>2.5379999999999998</v>
      </c>
      <c r="AU31">
        <v>46.933999999999997</v>
      </c>
      <c r="AW31">
        <v>1.9499999999999886</v>
      </c>
      <c r="AX31">
        <v>13.33</v>
      </c>
      <c r="AZ31">
        <v>3.8499999999999943</v>
      </c>
      <c r="BA31">
        <v>53.823</v>
      </c>
      <c r="BC31">
        <v>5.0900000000000034</v>
      </c>
      <c r="BD31">
        <v>51.71</v>
      </c>
    </row>
    <row r="32" spans="1:56" x14ac:dyDescent="0.25">
      <c r="A32">
        <v>2.94</v>
      </c>
      <c r="B32">
        <v>7.7790000000000035</v>
      </c>
      <c r="G32">
        <v>2.9000000000000057</v>
      </c>
      <c r="H32">
        <v>58.98</v>
      </c>
      <c r="M32">
        <v>1.5800000000000125</v>
      </c>
      <c r="N32">
        <v>69.864000000000004</v>
      </c>
      <c r="P32">
        <v>1.9000000000000057</v>
      </c>
      <c r="Q32">
        <v>41.503</v>
      </c>
      <c r="S32">
        <v>2.5</v>
      </c>
      <c r="T32">
        <v>68.570999999999998</v>
      </c>
      <c r="V32">
        <v>2.3799999999999955</v>
      </c>
      <c r="W32">
        <v>46.863</v>
      </c>
      <c r="Y32">
        <v>2.9596000000000005</v>
      </c>
      <c r="Z32">
        <v>60.217000000000006</v>
      </c>
      <c r="AB32">
        <v>2.6674999999999756</v>
      </c>
      <c r="AC32">
        <v>76.531999999999996</v>
      </c>
      <c r="AE32">
        <v>2.251666666666722</v>
      </c>
      <c r="AF32">
        <v>39.683</v>
      </c>
      <c r="AH32">
        <v>3.6696428571428754</v>
      </c>
      <c r="AI32">
        <v>61.721000000000004</v>
      </c>
      <c r="AK32">
        <v>2.0099999999999909</v>
      </c>
      <c r="AL32">
        <v>31.800999999999998</v>
      </c>
      <c r="AN32">
        <v>2.930000000000021</v>
      </c>
      <c r="AO32">
        <v>41.183999999999997</v>
      </c>
      <c r="AQ32">
        <v>2.8000000000000012</v>
      </c>
      <c r="AR32">
        <v>33.673000000000002</v>
      </c>
      <c r="AT32">
        <v>2.6319999999999997</v>
      </c>
      <c r="AU32">
        <v>51.66</v>
      </c>
      <c r="AW32">
        <v>2.019999999999996</v>
      </c>
      <c r="AX32">
        <v>14.638</v>
      </c>
      <c r="AZ32">
        <v>3.9999999999999858</v>
      </c>
      <c r="BA32">
        <v>55.922000000000004</v>
      </c>
      <c r="BC32">
        <v>5.0900000000000034</v>
      </c>
      <c r="BD32">
        <v>51.71</v>
      </c>
    </row>
    <row r="33" spans="1:56" x14ac:dyDescent="0.25">
      <c r="A33">
        <v>3.0449999999999999</v>
      </c>
      <c r="B33">
        <v>8.2910000000000039</v>
      </c>
      <c r="G33">
        <v>3</v>
      </c>
      <c r="H33">
        <v>62.174999999999997</v>
      </c>
      <c r="M33">
        <v>1.6400000000000148</v>
      </c>
      <c r="N33">
        <v>71.766000000000005</v>
      </c>
      <c r="P33">
        <v>1.9800000000000182</v>
      </c>
      <c r="Q33">
        <v>44.012</v>
      </c>
      <c r="S33">
        <v>2.5800000000000125</v>
      </c>
      <c r="T33">
        <v>73.915000000000006</v>
      </c>
      <c r="V33">
        <v>2.4599999999999937</v>
      </c>
      <c r="W33">
        <v>49.747</v>
      </c>
      <c r="Y33">
        <v>3.0653000000000006</v>
      </c>
      <c r="Z33">
        <v>62.417999999999999</v>
      </c>
      <c r="AB33">
        <v>2.7874999999999801</v>
      </c>
      <c r="AC33">
        <v>80.591000000000008</v>
      </c>
      <c r="AE33">
        <v>2.291666666666714</v>
      </c>
      <c r="AF33">
        <v>41.231999999999999</v>
      </c>
      <c r="AH33">
        <v>3.7896428571428658</v>
      </c>
      <c r="AI33">
        <v>63.493000000000002</v>
      </c>
      <c r="AK33">
        <v>2.0799999999999983</v>
      </c>
      <c r="AL33">
        <v>33.481000000000002</v>
      </c>
      <c r="AN33">
        <v>3.0400000000000063</v>
      </c>
      <c r="AO33">
        <v>44.366</v>
      </c>
      <c r="AQ33">
        <v>2.9000000000000012</v>
      </c>
      <c r="AR33">
        <v>36.633000000000003</v>
      </c>
      <c r="AT33">
        <v>2.7259999999999995</v>
      </c>
      <c r="AU33">
        <v>56.713999999999999</v>
      </c>
      <c r="AW33">
        <v>2.0999999999999943</v>
      </c>
      <c r="AX33">
        <v>15.898999999999999</v>
      </c>
      <c r="AZ33">
        <v>4.1499999999999915</v>
      </c>
      <c r="BA33">
        <v>57.817</v>
      </c>
    </row>
    <row r="34" spans="1:56" x14ac:dyDescent="0.25">
      <c r="A34">
        <v>3.15</v>
      </c>
      <c r="B34">
        <v>8.7690000000000037</v>
      </c>
      <c r="G34">
        <v>3.1200000000000045</v>
      </c>
      <c r="H34">
        <v>65.325000000000003</v>
      </c>
      <c r="M34">
        <v>1.7000000000000028</v>
      </c>
      <c r="N34">
        <v>73.766999999999996</v>
      </c>
      <c r="P34">
        <v>2.0400000000000205</v>
      </c>
      <c r="Q34">
        <v>46.587000000000003</v>
      </c>
      <c r="S34">
        <v>2.6800000000000068</v>
      </c>
      <c r="T34">
        <v>79.388000000000005</v>
      </c>
      <c r="V34">
        <v>2.5599999999999881</v>
      </c>
      <c r="W34">
        <v>52.552</v>
      </c>
      <c r="Y34">
        <v>3.1710000000000007</v>
      </c>
      <c r="Z34">
        <v>64.643000000000001</v>
      </c>
      <c r="AB34">
        <v>2.9074999999999847</v>
      </c>
      <c r="AC34">
        <v>84.415999999999997</v>
      </c>
      <c r="AE34">
        <v>2.3802380952381554</v>
      </c>
      <c r="AF34">
        <v>42.689</v>
      </c>
      <c r="AH34">
        <v>3.9296428571428805</v>
      </c>
      <c r="AI34">
        <v>64.837999999999994</v>
      </c>
      <c r="AK34">
        <v>2.1499999999999915</v>
      </c>
      <c r="AL34">
        <v>35.304000000000002</v>
      </c>
      <c r="AN34">
        <v>3.1500000000000199</v>
      </c>
      <c r="AO34">
        <v>47.612000000000002</v>
      </c>
      <c r="AQ34">
        <v>3.0000000000000013</v>
      </c>
      <c r="AR34">
        <v>39.707999999999998</v>
      </c>
      <c r="AT34">
        <v>2.8199999999999994</v>
      </c>
      <c r="AU34">
        <v>62.052999999999997</v>
      </c>
      <c r="AW34">
        <v>2.1700000000000017</v>
      </c>
      <c r="AX34">
        <v>17.100000000000001</v>
      </c>
      <c r="AZ34">
        <v>4.2899999999999778</v>
      </c>
      <c r="BA34">
        <v>59.465000000000003</v>
      </c>
      <c r="BC34">
        <v>5.2800000000000011</v>
      </c>
      <c r="BD34">
        <v>51.529000000000003</v>
      </c>
    </row>
    <row r="35" spans="1:56" x14ac:dyDescent="0.25">
      <c r="A35">
        <v>3.2549999999999999</v>
      </c>
      <c r="B35">
        <v>9.1910000000000025</v>
      </c>
      <c r="G35">
        <v>3.2199999999999989</v>
      </c>
      <c r="H35">
        <v>68.373000000000005</v>
      </c>
      <c r="M35">
        <v>1.7600000000000051</v>
      </c>
      <c r="N35">
        <v>75.87299999999999</v>
      </c>
      <c r="P35">
        <v>2.1200000000000045</v>
      </c>
      <c r="Q35">
        <v>49.222999999999999</v>
      </c>
      <c r="S35">
        <v>2.7733333333333547</v>
      </c>
      <c r="T35">
        <v>84.884</v>
      </c>
      <c r="V35">
        <v>2.6599999999999966</v>
      </c>
      <c r="W35">
        <v>55.199999999999996</v>
      </c>
      <c r="Y35">
        <v>3.2767000000000008</v>
      </c>
      <c r="Z35">
        <v>66.874000000000009</v>
      </c>
      <c r="AB35">
        <v>2.9474999999999909</v>
      </c>
      <c r="AC35">
        <v>87.906000000000006</v>
      </c>
      <c r="AE35">
        <v>2.4802380952381498</v>
      </c>
      <c r="AF35">
        <v>44.07</v>
      </c>
      <c r="AH35">
        <v>4.0546428571428663</v>
      </c>
      <c r="AI35">
        <v>65.692999999999998</v>
      </c>
      <c r="AK35">
        <v>2.2299999999999898</v>
      </c>
      <c r="AL35">
        <v>37.259</v>
      </c>
      <c r="AN35">
        <v>3.2500000000000142</v>
      </c>
      <c r="AO35">
        <v>50.847999999999999</v>
      </c>
      <c r="AQ35">
        <v>3.1000000000000014</v>
      </c>
      <c r="AR35">
        <v>42.858000000000004</v>
      </c>
      <c r="AT35">
        <v>2.9139999999999993</v>
      </c>
      <c r="AU35">
        <v>67.646000000000001</v>
      </c>
      <c r="AW35">
        <v>2.2399999999999949</v>
      </c>
      <c r="AX35">
        <v>18.224</v>
      </c>
      <c r="AZ35">
        <v>4.4399999999999835</v>
      </c>
      <c r="BA35">
        <v>60.817999999999998</v>
      </c>
      <c r="BC35">
        <v>5.480000000000004</v>
      </c>
      <c r="BD35">
        <v>50.884</v>
      </c>
    </row>
    <row r="36" spans="1:56" x14ac:dyDescent="0.25">
      <c r="A36">
        <v>3.36</v>
      </c>
      <c r="B36">
        <v>9.5450000000000035</v>
      </c>
      <c r="G36">
        <v>3.3400000000000034</v>
      </c>
      <c r="H36">
        <v>71.257000000000005</v>
      </c>
      <c r="M36">
        <v>1.8200000000000074</v>
      </c>
      <c r="N36">
        <v>78.070999999999998</v>
      </c>
      <c r="P36">
        <v>2.1800000000000068</v>
      </c>
      <c r="Q36">
        <v>51.904000000000003</v>
      </c>
      <c r="S36">
        <v>2.8733333333333491</v>
      </c>
      <c r="T36">
        <v>90.308000000000007</v>
      </c>
      <c r="V36">
        <v>2.7399999999999949</v>
      </c>
      <c r="W36">
        <v>57.619</v>
      </c>
      <c r="Y36">
        <v>3.382400000000001</v>
      </c>
      <c r="Z36">
        <v>69.046999999999997</v>
      </c>
      <c r="AB36">
        <v>3.027499999999975</v>
      </c>
      <c r="AC36">
        <v>91.007999999999996</v>
      </c>
      <c r="AE36">
        <v>2.5577380952381503</v>
      </c>
      <c r="AF36">
        <v>45.377000000000002</v>
      </c>
      <c r="AH36">
        <v>4.1946428571428669</v>
      </c>
      <c r="AI36">
        <v>66.039000000000001</v>
      </c>
      <c r="AK36">
        <v>2.2999999999999972</v>
      </c>
      <c r="AL36">
        <v>39.287999999999997</v>
      </c>
      <c r="AN36">
        <v>3.3600000000000136</v>
      </c>
      <c r="AO36">
        <v>54.012999999999998</v>
      </c>
      <c r="AQ36">
        <v>3.2000000000000015</v>
      </c>
      <c r="AR36">
        <v>46.028000000000006</v>
      </c>
      <c r="AT36">
        <v>3.0079999999999991</v>
      </c>
      <c r="AU36">
        <v>73.478999999999999</v>
      </c>
      <c r="AW36">
        <v>2.3099999999999881</v>
      </c>
      <c r="AX36">
        <v>19.254999999999999</v>
      </c>
      <c r="AZ36">
        <v>4.5899999999999892</v>
      </c>
      <c r="BA36">
        <v>61.823999999999998</v>
      </c>
      <c r="BC36">
        <v>5.6700000000000017</v>
      </c>
      <c r="BD36">
        <v>49.805</v>
      </c>
    </row>
    <row r="37" spans="1:56" x14ac:dyDescent="0.25">
      <c r="A37">
        <v>3.4649999999999999</v>
      </c>
      <c r="B37">
        <v>9.8350000000000044</v>
      </c>
      <c r="G37">
        <v>3.4399999999999977</v>
      </c>
      <c r="H37">
        <v>73.927999999999997</v>
      </c>
      <c r="M37">
        <v>1.8800000000000097</v>
      </c>
      <c r="N37">
        <v>80.331000000000003</v>
      </c>
      <c r="P37">
        <v>2.2600000000000193</v>
      </c>
      <c r="Q37">
        <v>54.606999999999999</v>
      </c>
      <c r="S37">
        <v>2.9533333333333616</v>
      </c>
      <c r="T37">
        <v>95.591999999999999</v>
      </c>
      <c r="V37">
        <v>2.8400000000000034</v>
      </c>
      <c r="W37">
        <v>59.760999999999996</v>
      </c>
      <c r="Y37">
        <v>3.4881000000000011</v>
      </c>
      <c r="Z37">
        <v>71.064000000000007</v>
      </c>
      <c r="AB37">
        <v>3.1474999999999795</v>
      </c>
      <c r="AC37">
        <v>93.718000000000004</v>
      </c>
      <c r="AE37">
        <v>2.6577380952381446</v>
      </c>
      <c r="AF37">
        <v>46.601999999999997</v>
      </c>
      <c r="AK37">
        <v>2.3699999999999903</v>
      </c>
      <c r="AL37">
        <v>41.29</v>
      </c>
      <c r="AN37">
        <v>3.4700000000000273</v>
      </c>
      <c r="AO37">
        <v>57.075000000000003</v>
      </c>
      <c r="AQ37">
        <v>3.3000000000000016</v>
      </c>
      <c r="AR37">
        <v>49.158000000000001</v>
      </c>
      <c r="AT37">
        <v>3.101999999999999</v>
      </c>
      <c r="AU37">
        <v>79.551999999999992</v>
      </c>
      <c r="AW37">
        <v>2.3900000000000006</v>
      </c>
      <c r="AX37">
        <v>20.173999999999999</v>
      </c>
      <c r="AZ37">
        <v>4.7299999999999898</v>
      </c>
      <c r="BA37">
        <v>62.42</v>
      </c>
      <c r="BC37">
        <v>5.8599999999999994</v>
      </c>
      <c r="BD37">
        <v>48.343000000000004</v>
      </c>
    </row>
    <row r="38" spans="1:56" x14ac:dyDescent="0.25">
      <c r="A38">
        <v>3.57</v>
      </c>
      <c r="B38">
        <v>10.085000000000004</v>
      </c>
      <c r="G38">
        <v>3.539999999999992</v>
      </c>
      <c r="H38">
        <v>76.363</v>
      </c>
      <c r="M38">
        <v>1.9400000000000119</v>
      </c>
      <c r="N38">
        <v>82.616</v>
      </c>
      <c r="P38">
        <v>2.3200000000000216</v>
      </c>
      <c r="Q38">
        <v>57.306000000000004</v>
      </c>
      <c r="S38">
        <v>3.0533333333333559</v>
      </c>
      <c r="T38">
        <v>100.709</v>
      </c>
      <c r="V38">
        <v>2.8599999999999994</v>
      </c>
      <c r="W38">
        <v>61.61</v>
      </c>
      <c r="Y38">
        <v>3.5938000000000012</v>
      </c>
      <c r="Z38">
        <v>72.808999999999997</v>
      </c>
      <c r="AB38">
        <v>3.2674999999999841</v>
      </c>
      <c r="AC38">
        <v>96.075000000000003</v>
      </c>
      <c r="AE38">
        <v>2.7355158730159275</v>
      </c>
      <c r="AF38">
        <v>47.728000000000002</v>
      </c>
      <c r="AH38">
        <v>4.1946428571428669</v>
      </c>
      <c r="AI38">
        <v>66.039000000000001</v>
      </c>
      <c r="AK38">
        <v>2.4499999999999886</v>
      </c>
      <c r="AL38">
        <v>43.142000000000003</v>
      </c>
      <c r="AN38">
        <v>3.5800000000000125</v>
      </c>
      <c r="AO38">
        <v>60.036000000000001</v>
      </c>
      <c r="AQ38">
        <v>3.4000000000000017</v>
      </c>
      <c r="AR38">
        <v>52.202000000000005</v>
      </c>
      <c r="AT38">
        <v>3.1959999999999988</v>
      </c>
      <c r="AU38">
        <v>85.870999999999995</v>
      </c>
      <c r="AW38">
        <v>2.4599999999999937</v>
      </c>
      <c r="AX38">
        <v>20.96</v>
      </c>
      <c r="AZ38">
        <v>4.8700000000000045</v>
      </c>
      <c r="BA38">
        <v>62.542000000000002</v>
      </c>
      <c r="BC38">
        <v>6.0600000000000023</v>
      </c>
      <c r="BD38">
        <v>46.527000000000001</v>
      </c>
    </row>
    <row r="39" spans="1:56" x14ac:dyDescent="0.25">
      <c r="A39">
        <v>3.6749999999999998</v>
      </c>
      <c r="B39">
        <v>10.333000000000006</v>
      </c>
      <c r="G39">
        <v>3.6599999999999966</v>
      </c>
      <c r="H39">
        <v>78.575000000000003</v>
      </c>
      <c r="M39">
        <v>2.0000000000000142</v>
      </c>
      <c r="N39">
        <v>84.885999999999996</v>
      </c>
      <c r="P39">
        <v>2.4000000000000057</v>
      </c>
      <c r="Q39">
        <v>59.984999999999999</v>
      </c>
      <c r="S39">
        <v>3.1533333333333502</v>
      </c>
      <c r="T39">
        <v>105.652</v>
      </c>
      <c r="V39">
        <v>2.9399999999999977</v>
      </c>
      <c r="W39">
        <v>63.181999999999995</v>
      </c>
      <c r="Y39">
        <v>3.6995000000000013</v>
      </c>
      <c r="Z39">
        <v>74.179000000000002</v>
      </c>
      <c r="AB39">
        <v>3.3658333333333132</v>
      </c>
      <c r="AC39">
        <v>98.135999999999996</v>
      </c>
      <c r="AE39">
        <v>2.8355158730159218</v>
      </c>
      <c r="AF39">
        <v>48.738</v>
      </c>
      <c r="AH39">
        <v>4.3317857142857292</v>
      </c>
      <c r="AI39">
        <v>65.918999999999997</v>
      </c>
      <c r="AK39">
        <v>2.5199999999999818</v>
      </c>
      <c r="AL39">
        <v>44.723999999999997</v>
      </c>
      <c r="AN39">
        <v>3.6900000000000261</v>
      </c>
      <c r="AO39">
        <v>62.916000000000004</v>
      </c>
      <c r="AQ39">
        <v>3.5000000000000018</v>
      </c>
      <c r="AR39">
        <v>55.139000000000003</v>
      </c>
      <c r="AT39">
        <v>3.2899999999999987</v>
      </c>
      <c r="AU39">
        <v>92.429999999999993</v>
      </c>
      <c r="AW39">
        <v>2.5300000000000011</v>
      </c>
      <c r="AX39">
        <v>21.587</v>
      </c>
      <c r="BC39">
        <v>6.25</v>
      </c>
      <c r="BD39">
        <v>44.350999999999999</v>
      </c>
    </row>
    <row r="40" spans="1:56" x14ac:dyDescent="0.25">
      <c r="A40">
        <v>3.78</v>
      </c>
      <c r="B40">
        <v>10.622000000000003</v>
      </c>
      <c r="G40">
        <v>3.7600000000000051</v>
      </c>
      <c r="H40">
        <v>80.608999999999995</v>
      </c>
      <c r="M40">
        <v>2.0400000000000063</v>
      </c>
      <c r="N40">
        <v>87.1</v>
      </c>
      <c r="P40">
        <v>2.460000000000008</v>
      </c>
      <c r="Q40">
        <v>62.629000000000005</v>
      </c>
      <c r="S40">
        <v>3.2533333333333587</v>
      </c>
      <c r="T40">
        <v>110.41800000000001</v>
      </c>
      <c r="V40">
        <v>3.039999999999992</v>
      </c>
      <c r="W40">
        <v>64.504999999999995</v>
      </c>
      <c r="Y40">
        <v>3.8052000000000015</v>
      </c>
      <c r="Z40">
        <v>75.11</v>
      </c>
      <c r="AB40">
        <v>3.4858333333333178</v>
      </c>
      <c r="AC40">
        <v>99.948999999999998</v>
      </c>
      <c r="AE40">
        <v>2.9155158730159343</v>
      </c>
      <c r="AF40">
        <v>49.62</v>
      </c>
      <c r="AH40">
        <v>4.4717857142857156</v>
      </c>
      <c r="AI40">
        <v>65.435999999999993</v>
      </c>
      <c r="AK40">
        <v>2.5999999999999943</v>
      </c>
      <c r="AL40">
        <v>45.948</v>
      </c>
      <c r="AN40">
        <v>3.7900000000000205</v>
      </c>
      <c r="AO40">
        <v>65.733000000000004</v>
      </c>
      <c r="AQ40">
        <v>3.6000000000000019</v>
      </c>
      <c r="AR40">
        <v>57.975000000000001</v>
      </c>
      <c r="AT40">
        <v>3.3839999999999986</v>
      </c>
      <c r="AU40">
        <v>99.216999999999999</v>
      </c>
      <c r="AW40">
        <v>2.6099999999999994</v>
      </c>
      <c r="AX40">
        <v>22.038</v>
      </c>
      <c r="AZ40">
        <v>4.8700000000000045</v>
      </c>
      <c r="BA40">
        <v>62.542000000000002</v>
      </c>
      <c r="BC40">
        <v>6.4499999999999886</v>
      </c>
      <c r="BD40">
        <v>41.795999999999999</v>
      </c>
    </row>
    <row r="41" spans="1:56" x14ac:dyDescent="0.25">
      <c r="A41">
        <v>3.8849999999999998</v>
      </c>
      <c r="B41">
        <v>10.988000000000003</v>
      </c>
      <c r="G41">
        <v>3.8800000000000097</v>
      </c>
      <c r="H41">
        <v>82.522999999999996</v>
      </c>
      <c r="M41">
        <v>2.1000000000000085</v>
      </c>
      <c r="N41">
        <v>89.218999999999994</v>
      </c>
      <c r="P41">
        <v>2.5200000000000102</v>
      </c>
      <c r="Q41">
        <v>65.222999999999999</v>
      </c>
      <c r="S41">
        <v>3.333333333333357</v>
      </c>
      <c r="T41">
        <v>114.99000000000001</v>
      </c>
      <c r="V41">
        <v>3.1400000000000006</v>
      </c>
      <c r="W41">
        <v>65.599000000000004</v>
      </c>
      <c r="Y41">
        <v>3.9109000000000016</v>
      </c>
      <c r="Z41">
        <v>75.594999999999999</v>
      </c>
      <c r="AB41">
        <v>3.6058333333333223</v>
      </c>
      <c r="AC41">
        <v>101.539</v>
      </c>
      <c r="AE41">
        <v>2.9755158730159366</v>
      </c>
      <c r="AF41">
        <v>50.368000000000002</v>
      </c>
      <c r="AH41">
        <v>4.5967857142857156</v>
      </c>
      <c r="AI41">
        <v>64.715000000000003</v>
      </c>
      <c r="AK41">
        <v>2.6699999999999875</v>
      </c>
      <c r="AL41">
        <v>46.783999999999999</v>
      </c>
      <c r="AN41">
        <v>3.8975000000000222</v>
      </c>
      <c r="AO41">
        <v>68.471999999999994</v>
      </c>
      <c r="AQ41">
        <v>3.700000000000002</v>
      </c>
      <c r="AR41">
        <v>60.728999999999999</v>
      </c>
      <c r="AT41">
        <v>3.4779999999999984</v>
      </c>
      <c r="AU41">
        <v>106.205</v>
      </c>
      <c r="AW41">
        <v>2.6800000000000068</v>
      </c>
      <c r="AX41">
        <v>22.31</v>
      </c>
      <c r="AZ41">
        <v>5.0199999999999818</v>
      </c>
      <c r="BA41">
        <v>62.143999999999998</v>
      </c>
      <c r="BC41">
        <v>6.6400000000000006</v>
      </c>
      <c r="BD41">
        <v>38.875</v>
      </c>
    </row>
    <row r="42" spans="1:56" x14ac:dyDescent="0.25">
      <c r="A42">
        <v>3.9899999999999998</v>
      </c>
      <c r="B42">
        <v>11.444000000000004</v>
      </c>
      <c r="G42">
        <v>3.980000000000004</v>
      </c>
      <c r="H42">
        <v>84.373999999999995</v>
      </c>
      <c r="M42">
        <v>2.1600000000000108</v>
      </c>
      <c r="N42">
        <v>91.203000000000003</v>
      </c>
      <c r="P42">
        <v>2.6000000000000085</v>
      </c>
      <c r="Q42">
        <v>67.757999999999996</v>
      </c>
      <c r="S42">
        <v>3.4333333333333655</v>
      </c>
      <c r="T42">
        <v>119.351</v>
      </c>
      <c r="V42">
        <v>3.2199999999999989</v>
      </c>
      <c r="W42">
        <v>66.456000000000003</v>
      </c>
      <c r="Y42">
        <v>4.0166000000000013</v>
      </c>
      <c r="Z42">
        <v>75.677000000000007</v>
      </c>
      <c r="AB42">
        <v>3.6258333333333326</v>
      </c>
      <c r="AC42">
        <v>102.892</v>
      </c>
      <c r="AE42">
        <v>3.0155158730159286</v>
      </c>
      <c r="AF42">
        <v>50.972999999999999</v>
      </c>
      <c r="AH42">
        <v>4.7367857142857162</v>
      </c>
      <c r="AI42">
        <v>63.862000000000002</v>
      </c>
      <c r="AK42">
        <v>2.7399999999999807</v>
      </c>
      <c r="AL42">
        <v>47.256999999999998</v>
      </c>
      <c r="AN42">
        <v>3.9975000000000307</v>
      </c>
      <c r="AO42">
        <v>71.076999999999998</v>
      </c>
      <c r="AQ42">
        <v>3.800000000000002</v>
      </c>
      <c r="AR42">
        <v>63.422000000000004</v>
      </c>
      <c r="AT42">
        <v>3.5719999999999983</v>
      </c>
      <c r="AU42">
        <v>113.357</v>
      </c>
      <c r="AW42">
        <v>2.75</v>
      </c>
      <c r="AX42">
        <v>22.416</v>
      </c>
      <c r="AZ42">
        <v>5.1699999999999875</v>
      </c>
      <c r="BA42">
        <v>61.219000000000001</v>
      </c>
      <c r="BC42">
        <v>6.8299999999999983</v>
      </c>
      <c r="BD42">
        <v>35.672000000000004</v>
      </c>
    </row>
    <row r="43" spans="1:56" x14ac:dyDescent="0.25">
      <c r="A43">
        <v>4.0949999999999998</v>
      </c>
      <c r="B43">
        <v>11.992000000000003</v>
      </c>
      <c r="G43">
        <v>4.1000000000000085</v>
      </c>
      <c r="H43">
        <v>86.2</v>
      </c>
      <c r="M43">
        <v>2.2200000000000131</v>
      </c>
      <c r="N43">
        <v>93.015000000000001</v>
      </c>
      <c r="P43">
        <v>2.6600000000000108</v>
      </c>
      <c r="Q43">
        <v>70.228999999999999</v>
      </c>
      <c r="S43">
        <v>3.5333333333333599</v>
      </c>
      <c r="T43">
        <v>123.503</v>
      </c>
      <c r="V43">
        <v>3.2800000000000011</v>
      </c>
      <c r="W43">
        <v>67.048000000000002</v>
      </c>
      <c r="Y43">
        <v>4.122300000000001</v>
      </c>
      <c r="Z43">
        <v>75.436999999999998</v>
      </c>
      <c r="AB43">
        <v>3.7058333333333309</v>
      </c>
      <c r="AC43">
        <v>103.96600000000001</v>
      </c>
      <c r="AE43">
        <v>3.08216666666672</v>
      </c>
      <c r="AF43">
        <v>53.73</v>
      </c>
      <c r="AH43">
        <v>4.8625000000000114</v>
      </c>
      <c r="AI43">
        <v>62.92</v>
      </c>
      <c r="AK43">
        <v>2.8100000000000023</v>
      </c>
      <c r="AL43">
        <v>47.444000000000003</v>
      </c>
      <c r="AN43">
        <v>4.1075000000000301</v>
      </c>
      <c r="AO43">
        <v>73.460999999999999</v>
      </c>
      <c r="AQ43">
        <v>3.9000000000000021</v>
      </c>
      <c r="AR43">
        <v>66.063999999999993</v>
      </c>
      <c r="AT43">
        <v>3.6659999999999981</v>
      </c>
      <c r="AU43">
        <v>120.623</v>
      </c>
      <c r="AZ43">
        <v>5.3199999999999932</v>
      </c>
      <c r="BA43">
        <v>59.808</v>
      </c>
      <c r="BC43">
        <v>7.0300000000000011</v>
      </c>
      <c r="BD43">
        <v>32.365000000000002</v>
      </c>
    </row>
    <row r="44" spans="1:56" x14ac:dyDescent="0.25">
      <c r="A44">
        <v>4.2</v>
      </c>
      <c r="B44">
        <v>12.635000000000005</v>
      </c>
      <c r="G44">
        <v>4.2000000000000028</v>
      </c>
      <c r="H44">
        <v>88.010999999999996</v>
      </c>
      <c r="M44">
        <v>2.2800000000000011</v>
      </c>
      <c r="N44">
        <v>94.617999999999995</v>
      </c>
      <c r="P44">
        <v>2.7400000000000091</v>
      </c>
      <c r="Q44">
        <v>72.623999999999995</v>
      </c>
      <c r="S44">
        <v>3.6333333333333542</v>
      </c>
      <c r="T44">
        <v>127.46900000000001</v>
      </c>
      <c r="V44">
        <v>3.3800000000000097</v>
      </c>
      <c r="W44">
        <v>67.356999999999999</v>
      </c>
      <c r="Y44">
        <v>4.2280000000000006</v>
      </c>
      <c r="Z44">
        <v>74.98</v>
      </c>
      <c r="AB44">
        <v>3.8258333333333354</v>
      </c>
      <c r="AC44">
        <v>104.70400000000001</v>
      </c>
      <c r="AE44">
        <v>3.1821666666667143</v>
      </c>
      <c r="AF44">
        <v>56.454000000000001</v>
      </c>
      <c r="AH44">
        <v>5.0024999999999977</v>
      </c>
      <c r="AI44">
        <v>61.866</v>
      </c>
      <c r="AK44">
        <v>2.8899999999999864</v>
      </c>
      <c r="AL44">
        <v>47.445999999999998</v>
      </c>
      <c r="AN44">
        <v>4.2175000000000153</v>
      </c>
      <c r="AO44">
        <v>75.533000000000001</v>
      </c>
      <c r="AQ44">
        <v>4.0000000000000018</v>
      </c>
      <c r="AR44">
        <v>68.641999999999996</v>
      </c>
      <c r="AT44">
        <v>3.759999999999998</v>
      </c>
      <c r="AU44">
        <v>127.932</v>
      </c>
      <c r="AW44">
        <v>2.75</v>
      </c>
      <c r="AX44">
        <v>22.416</v>
      </c>
      <c r="AZ44">
        <v>5.4599999999999937</v>
      </c>
      <c r="BA44">
        <v>57.991</v>
      </c>
      <c r="BC44">
        <v>7.230000000000004</v>
      </c>
      <c r="BD44">
        <v>29.178000000000001</v>
      </c>
    </row>
    <row r="45" spans="1:56" x14ac:dyDescent="0.25">
      <c r="A45">
        <v>4.3050000000000006</v>
      </c>
      <c r="B45">
        <v>13.389000000000003</v>
      </c>
      <c r="G45">
        <v>4.3200000000000074</v>
      </c>
      <c r="H45">
        <v>89.789000000000001</v>
      </c>
      <c r="M45">
        <v>2.3400000000000034</v>
      </c>
      <c r="N45">
        <v>95.980999999999995</v>
      </c>
      <c r="P45">
        <v>2.8000000000000114</v>
      </c>
      <c r="Q45">
        <v>74.927000000000007</v>
      </c>
      <c r="S45">
        <v>3.7333333333333485</v>
      </c>
      <c r="T45">
        <v>131.29</v>
      </c>
      <c r="V45">
        <v>3.460000000000008</v>
      </c>
      <c r="W45">
        <v>67.396000000000001</v>
      </c>
      <c r="Y45">
        <v>4.3337000000000003</v>
      </c>
      <c r="Z45">
        <v>74.418000000000006</v>
      </c>
      <c r="AB45">
        <v>3.94583333333334</v>
      </c>
      <c r="AC45">
        <v>105.063</v>
      </c>
      <c r="AE45">
        <v>3.2421666666667166</v>
      </c>
      <c r="AF45">
        <v>59.006</v>
      </c>
      <c r="AH45">
        <v>5.1174999999999926</v>
      </c>
      <c r="AI45">
        <v>60.622</v>
      </c>
      <c r="AN45">
        <v>4.327500000000029</v>
      </c>
      <c r="AO45">
        <v>77.228999999999999</v>
      </c>
      <c r="AQ45">
        <v>4.1000000000000014</v>
      </c>
      <c r="AR45">
        <v>71.114999999999995</v>
      </c>
      <c r="AT45">
        <v>3.8539999999999979</v>
      </c>
      <c r="AU45">
        <v>135.196</v>
      </c>
      <c r="AW45">
        <v>2.8299999999999841</v>
      </c>
      <c r="AX45">
        <v>22.388000000000002</v>
      </c>
      <c r="AZ45">
        <v>5.6099999999999994</v>
      </c>
      <c r="BA45">
        <v>55.867000000000004</v>
      </c>
      <c r="BC45">
        <v>7.4200000000000159</v>
      </c>
      <c r="BD45">
        <v>26.292999999999999</v>
      </c>
    </row>
    <row r="46" spans="1:56" x14ac:dyDescent="0.25">
      <c r="A46">
        <v>4.410000000000001</v>
      </c>
      <c r="B46">
        <v>14.285000000000005</v>
      </c>
      <c r="G46">
        <v>4.4200000000000159</v>
      </c>
      <c r="H46">
        <v>91.501999999999995</v>
      </c>
      <c r="M46">
        <v>2.4000000000000057</v>
      </c>
      <c r="N46">
        <v>97.087000000000003</v>
      </c>
      <c r="P46">
        <v>2.8800000000000097</v>
      </c>
      <c r="Q46">
        <v>77.114000000000004</v>
      </c>
      <c r="S46">
        <v>3.7533333333333587</v>
      </c>
      <c r="T46">
        <v>135.00799999999998</v>
      </c>
      <c r="Y46">
        <v>4.4394</v>
      </c>
      <c r="Z46">
        <v>73.849000000000004</v>
      </c>
      <c r="AE46">
        <v>3.3288333333333897</v>
      </c>
      <c r="AF46">
        <v>61.417000000000002</v>
      </c>
      <c r="AH46">
        <v>5.2575000000000074</v>
      </c>
      <c r="AI46">
        <v>59.103000000000002</v>
      </c>
      <c r="AK46">
        <v>2.8899999999999864</v>
      </c>
      <c r="AL46">
        <v>47.445999999999998</v>
      </c>
      <c r="AN46">
        <v>4.4375000000000284</v>
      </c>
      <c r="AO46">
        <v>78.534000000000006</v>
      </c>
      <c r="AQ46">
        <v>4.2000000000000011</v>
      </c>
      <c r="AR46">
        <v>73.421999999999997</v>
      </c>
      <c r="AT46">
        <v>3.9479999999999977</v>
      </c>
      <c r="AU46">
        <v>142.32400000000001</v>
      </c>
      <c r="AW46">
        <v>2.9000000000000057</v>
      </c>
      <c r="AX46">
        <v>22.263000000000002</v>
      </c>
      <c r="AZ46">
        <v>5.7599999999999909</v>
      </c>
      <c r="BA46">
        <v>53.526000000000003</v>
      </c>
      <c r="BC46">
        <v>7.6099999999999852</v>
      </c>
      <c r="BD46">
        <v>23.783000000000001</v>
      </c>
    </row>
    <row r="47" spans="1:56" x14ac:dyDescent="0.25">
      <c r="A47">
        <v>4.5150000000000015</v>
      </c>
      <c r="B47">
        <v>15.357000000000005</v>
      </c>
      <c r="G47">
        <v>4.539999999999992</v>
      </c>
      <c r="H47">
        <v>93.100999999999999</v>
      </c>
      <c r="M47">
        <v>2.460000000000008</v>
      </c>
      <c r="N47">
        <v>97.929999999999993</v>
      </c>
      <c r="P47">
        <v>2.9400000000000119</v>
      </c>
      <c r="Q47">
        <v>79.17</v>
      </c>
      <c r="S47">
        <v>3.8333333333333428</v>
      </c>
      <c r="T47">
        <v>138.65099999999998</v>
      </c>
      <c r="V47">
        <v>3.460000000000008</v>
      </c>
      <c r="W47">
        <v>67.396000000000001</v>
      </c>
      <c r="Y47">
        <v>4.5450999999999997</v>
      </c>
      <c r="Z47">
        <v>73.338000000000008</v>
      </c>
      <c r="AB47">
        <v>3.94583333333334</v>
      </c>
      <c r="AC47">
        <v>105.063</v>
      </c>
      <c r="AE47">
        <v>3.428833333333384</v>
      </c>
      <c r="AF47">
        <v>63.689</v>
      </c>
      <c r="AH47">
        <v>5.2974999999999994</v>
      </c>
      <c r="AI47">
        <v>57.252000000000002</v>
      </c>
      <c r="AK47">
        <v>2.9599999999999795</v>
      </c>
      <c r="AL47">
        <v>47.353999999999999</v>
      </c>
      <c r="AN47">
        <v>4.5475000000000279</v>
      </c>
      <c r="AO47">
        <v>79.474000000000004</v>
      </c>
      <c r="AQ47">
        <v>4.3000000000000007</v>
      </c>
      <c r="AR47">
        <v>75.504999999999995</v>
      </c>
      <c r="AT47">
        <v>4.041999999999998</v>
      </c>
      <c r="AU47">
        <v>149.232</v>
      </c>
      <c r="AW47">
        <v>2.9799999999999898</v>
      </c>
      <c r="AX47">
        <v>22.081</v>
      </c>
      <c r="AZ47">
        <v>5.8999999999999915</v>
      </c>
      <c r="BA47">
        <v>51.012999999999998</v>
      </c>
      <c r="BC47">
        <v>7.7999999999999972</v>
      </c>
      <c r="BD47">
        <v>21.6</v>
      </c>
    </row>
    <row r="48" spans="1:56" x14ac:dyDescent="0.25">
      <c r="A48">
        <v>4.6200000000000019</v>
      </c>
      <c r="B48">
        <v>16.627000000000002</v>
      </c>
      <c r="G48">
        <v>4.6400000000000148</v>
      </c>
      <c r="H48">
        <v>94.522999999999996</v>
      </c>
      <c r="M48">
        <v>2.5</v>
      </c>
      <c r="N48">
        <v>98.512999999999991</v>
      </c>
      <c r="P48">
        <v>3.0200000000000102</v>
      </c>
      <c r="Q48">
        <v>81.084000000000003</v>
      </c>
      <c r="S48">
        <v>3.9333333333333513</v>
      </c>
      <c r="T48">
        <v>142.23099999999999</v>
      </c>
      <c r="V48">
        <v>3.5600000000000023</v>
      </c>
      <c r="W48">
        <v>67.218000000000004</v>
      </c>
      <c r="Y48">
        <v>4.6507999999999994</v>
      </c>
      <c r="Z48">
        <v>72.917000000000002</v>
      </c>
      <c r="AB48">
        <v>4.025833333333324</v>
      </c>
      <c r="AC48">
        <v>105.035</v>
      </c>
      <c r="AE48">
        <v>3.5288333333333783</v>
      </c>
      <c r="AF48">
        <v>65.778999999999996</v>
      </c>
      <c r="AH48">
        <v>5.4375</v>
      </c>
      <c r="AI48">
        <v>55.079000000000001</v>
      </c>
      <c r="AK48">
        <v>3.039999999999992</v>
      </c>
      <c r="AL48">
        <v>47.228999999999999</v>
      </c>
      <c r="AN48">
        <v>4.6575000000000273</v>
      </c>
      <c r="AO48">
        <v>80.081000000000003</v>
      </c>
      <c r="AQ48">
        <v>4.4000000000000004</v>
      </c>
      <c r="AR48">
        <v>77.323999999999998</v>
      </c>
      <c r="AT48">
        <v>4.1359999999999983</v>
      </c>
      <c r="AU48">
        <v>155.86599999999999</v>
      </c>
      <c r="AW48">
        <v>3.0600000000000023</v>
      </c>
      <c r="AX48">
        <v>21.876000000000001</v>
      </c>
      <c r="AZ48">
        <v>6.0499999999999829</v>
      </c>
      <c r="BA48">
        <v>48.326999999999998</v>
      </c>
      <c r="BC48">
        <v>8</v>
      </c>
      <c r="BD48">
        <v>19.606999999999999</v>
      </c>
    </row>
    <row r="49" spans="1:56" x14ac:dyDescent="0.25">
      <c r="A49">
        <v>4.7250000000000023</v>
      </c>
      <c r="B49">
        <v>18.095000000000002</v>
      </c>
      <c r="G49">
        <v>4.7599999999999909</v>
      </c>
      <c r="H49">
        <v>95.69</v>
      </c>
      <c r="M49">
        <v>2.5800000000000125</v>
      </c>
      <c r="N49">
        <v>98.841999999999999</v>
      </c>
      <c r="P49">
        <v>3.0800000000000125</v>
      </c>
      <c r="Q49">
        <v>82.850000000000009</v>
      </c>
      <c r="S49">
        <v>4.0333333333333456</v>
      </c>
      <c r="T49">
        <v>145.761</v>
      </c>
      <c r="V49">
        <v>3.6599999999999966</v>
      </c>
      <c r="W49">
        <v>66.899000000000001</v>
      </c>
      <c r="Y49">
        <v>4.7564999999999991</v>
      </c>
      <c r="Z49">
        <v>72.588999999999999</v>
      </c>
      <c r="AB49">
        <v>4.1458333333333286</v>
      </c>
      <c r="AC49">
        <v>104.646</v>
      </c>
      <c r="AE49">
        <v>3.6288333333333727</v>
      </c>
      <c r="AF49">
        <v>67.613</v>
      </c>
      <c r="AH49">
        <v>5.5419444444444252</v>
      </c>
      <c r="AI49">
        <v>52.660000000000004</v>
      </c>
      <c r="AK49">
        <v>3.1099999999999852</v>
      </c>
      <c r="AL49">
        <v>47.092999999999996</v>
      </c>
      <c r="AN49">
        <v>4.7575000000000216</v>
      </c>
      <c r="AO49">
        <v>80.370999999999995</v>
      </c>
      <c r="AQ49">
        <v>4.5</v>
      </c>
      <c r="AR49">
        <v>78.853999999999999</v>
      </c>
      <c r="AT49">
        <v>4.2299999999999986</v>
      </c>
      <c r="AU49">
        <v>162.20599999999999</v>
      </c>
      <c r="AW49">
        <v>3.1299999999999955</v>
      </c>
      <c r="AX49">
        <v>21.667999999999999</v>
      </c>
      <c r="AZ49">
        <v>6.1999999999999886</v>
      </c>
      <c r="BA49">
        <v>45.448</v>
      </c>
      <c r="BC49">
        <v>8.1900000000000119</v>
      </c>
      <c r="BD49">
        <v>17.650000000000002</v>
      </c>
    </row>
    <row r="50" spans="1:56" x14ac:dyDescent="0.25">
      <c r="A50">
        <v>4.8300000000000027</v>
      </c>
      <c r="B50">
        <v>19.687000000000001</v>
      </c>
      <c r="G50">
        <v>4.8599999999999994</v>
      </c>
      <c r="H50">
        <v>96.527000000000001</v>
      </c>
      <c r="M50">
        <v>2.6200000000000045</v>
      </c>
      <c r="N50">
        <v>98.942999999999998</v>
      </c>
      <c r="P50">
        <v>3.1600000000000108</v>
      </c>
      <c r="Q50">
        <v>84.463999999999999</v>
      </c>
      <c r="S50">
        <v>4.0533333333333559</v>
      </c>
      <c r="T50">
        <v>149.267</v>
      </c>
      <c r="V50">
        <v>3.7599999999999909</v>
      </c>
      <c r="W50">
        <v>66.518000000000001</v>
      </c>
      <c r="Y50">
        <v>4.8621999999999987</v>
      </c>
      <c r="Z50">
        <v>72.349000000000004</v>
      </c>
      <c r="AB50">
        <v>4.2658333333333331</v>
      </c>
      <c r="AC50">
        <v>103.941</v>
      </c>
      <c r="AE50">
        <v>3.7197424242424662</v>
      </c>
      <c r="AF50">
        <v>69.114999999999995</v>
      </c>
      <c r="AH50">
        <v>5.68194444444444</v>
      </c>
      <c r="AI50">
        <v>50.117000000000004</v>
      </c>
      <c r="AK50">
        <v>3.1799999999999926</v>
      </c>
      <c r="AL50">
        <v>46.936999999999998</v>
      </c>
      <c r="AQ50">
        <v>4.5999999999999996</v>
      </c>
      <c r="AR50">
        <v>80.066000000000003</v>
      </c>
      <c r="AT50">
        <v>4.323999999999999</v>
      </c>
      <c r="AU50">
        <v>168.26599999999999</v>
      </c>
      <c r="AW50">
        <v>3.1999999999999886</v>
      </c>
      <c r="AX50">
        <v>21.457999999999998</v>
      </c>
      <c r="AZ50">
        <v>6.3499999999999943</v>
      </c>
      <c r="BA50">
        <v>42.370000000000005</v>
      </c>
      <c r="BC50">
        <v>8.39</v>
      </c>
      <c r="BD50">
        <v>15.642000000000001</v>
      </c>
    </row>
    <row r="51" spans="1:56" x14ac:dyDescent="0.25">
      <c r="A51">
        <v>4.9350000000000032</v>
      </c>
      <c r="B51">
        <v>21.297000000000001</v>
      </c>
      <c r="G51">
        <v>4.980000000000004</v>
      </c>
      <c r="H51">
        <v>96.995000000000005</v>
      </c>
      <c r="M51">
        <v>2.6800000000000068</v>
      </c>
      <c r="N51">
        <v>98.861000000000004</v>
      </c>
      <c r="P51">
        <v>3.2200000000000131</v>
      </c>
      <c r="Q51">
        <v>85.924999999999997</v>
      </c>
      <c r="S51">
        <v>4.1533333333333502</v>
      </c>
      <c r="T51">
        <v>152.78899999999999</v>
      </c>
      <c r="V51">
        <v>3.8599999999999994</v>
      </c>
      <c r="W51">
        <v>66.150999999999996</v>
      </c>
      <c r="Y51">
        <v>4.9678999999999984</v>
      </c>
      <c r="Z51">
        <v>72.206000000000003</v>
      </c>
      <c r="AB51">
        <v>4.3058333333333252</v>
      </c>
      <c r="AC51">
        <v>102.976</v>
      </c>
      <c r="AE51">
        <v>3.8197424242424747</v>
      </c>
      <c r="AF51">
        <v>70.227999999999994</v>
      </c>
      <c r="AH51">
        <v>5.7219444444444321</v>
      </c>
      <c r="AI51">
        <v>47.581000000000003</v>
      </c>
      <c r="AK51">
        <v>3.2599999999999909</v>
      </c>
      <c r="AL51">
        <v>46.74</v>
      </c>
      <c r="AN51">
        <v>4.7575000000000216</v>
      </c>
      <c r="AO51">
        <v>80.370999999999995</v>
      </c>
      <c r="AQ51">
        <v>4.6999999999999993</v>
      </c>
      <c r="AR51">
        <v>80.917000000000002</v>
      </c>
      <c r="AT51">
        <v>4.4179999999999993</v>
      </c>
      <c r="AU51">
        <v>174.09100000000001</v>
      </c>
      <c r="AW51">
        <v>3.2799999999999869</v>
      </c>
      <c r="AX51">
        <v>21.236999999999998</v>
      </c>
      <c r="AZ51">
        <v>6.4999999999999858</v>
      </c>
      <c r="BA51">
        <v>39.131999999999998</v>
      </c>
      <c r="BC51">
        <v>8.5800000000000125</v>
      </c>
      <c r="BD51">
        <v>13.615</v>
      </c>
    </row>
    <row r="52" spans="1:56" x14ac:dyDescent="0.25">
      <c r="A52">
        <v>5.0400000000000036</v>
      </c>
      <c r="B52">
        <v>22.914999999999999</v>
      </c>
      <c r="G52">
        <v>5.1000000000000085</v>
      </c>
      <c r="H52">
        <v>97.096000000000004</v>
      </c>
      <c r="M52">
        <v>2.7400000000000091</v>
      </c>
      <c r="N52">
        <v>98.667000000000002</v>
      </c>
      <c r="P52">
        <v>3.3000000000000114</v>
      </c>
      <c r="Q52">
        <v>87.234999999999999</v>
      </c>
      <c r="S52">
        <v>4.2533333333333445</v>
      </c>
      <c r="T52">
        <v>156.369</v>
      </c>
      <c r="V52">
        <v>3.9599999999999937</v>
      </c>
      <c r="W52">
        <v>65.867999999999995</v>
      </c>
      <c r="Y52">
        <v>5.0735999999999981</v>
      </c>
      <c r="Z52">
        <v>72.207999999999998</v>
      </c>
      <c r="AB52">
        <v>4.3858333333333235</v>
      </c>
      <c r="AC52">
        <v>101.80200000000001</v>
      </c>
      <c r="AE52">
        <v>3.919742424242469</v>
      </c>
      <c r="AF52">
        <v>70.937999999999988</v>
      </c>
      <c r="AH52">
        <v>5.8219444444444406</v>
      </c>
      <c r="AI52">
        <v>45.166000000000004</v>
      </c>
      <c r="AK52">
        <v>3.3299999999999983</v>
      </c>
      <c r="AL52">
        <v>46.494</v>
      </c>
      <c r="AN52">
        <v>4.8645000000000209</v>
      </c>
      <c r="AO52">
        <v>80.338999999999999</v>
      </c>
      <c r="AQ52">
        <v>4.7999999999999989</v>
      </c>
      <c r="AR52">
        <v>81.352000000000004</v>
      </c>
      <c r="AT52">
        <v>4.5119999999999996</v>
      </c>
      <c r="AU52">
        <v>179.75200000000001</v>
      </c>
      <c r="AW52">
        <v>3.3499999999999943</v>
      </c>
      <c r="AX52">
        <v>20.998000000000001</v>
      </c>
      <c r="AZ52">
        <v>6.6499999999999915</v>
      </c>
      <c r="BA52">
        <v>35.82</v>
      </c>
      <c r="BC52">
        <v>8.7800000000000011</v>
      </c>
      <c r="BD52">
        <v>11.696000000000002</v>
      </c>
    </row>
    <row r="53" spans="1:56" x14ac:dyDescent="0.25">
      <c r="A53">
        <v>5.145000000000004</v>
      </c>
      <c r="B53">
        <v>24.45</v>
      </c>
      <c r="M53">
        <v>2.8000000000000114</v>
      </c>
      <c r="N53">
        <v>98.441999999999993</v>
      </c>
      <c r="P53">
        <v>3.3600000000000136</v>
      </c>
      <c r="Q53">
        <v>88.393000000000001</v>
      </c>
      <c r="S53">
        <v>4.353333333333353</v>
      </c>
      <c r="T53">
        <v>160.03199999999998</v>
      </c>
      <c r="V53">
        <v>4</v>
      </c>
      <c r="W53">
        <v>65.734999999999999</v>
      </c>
      <c r="Y53">
        <v>5.1792999999999978</v>
      </c>
      <c r="Z53">
        <v>72.436999999999998</v>
      </c>
      <c r="AB53">
        <v>4.505833333333328</v>
      </c>
      <c r="AC53">
        <v>100.468</v>
      </c>
      <c r="AE53">
        <v>4.0197424242424633</v>
      </c>
      <c r="AF53">
        <v>71.264999999999986</v>
      </c>
      <c r="AH53">
        <v>5.8819444444444429</v>
      </c>
      <c r="AI53">
        <v>42.947000000000003</v>
      </c>
      <c r="AK53">
        <v>3.4099999999999824</v>
      </c>
      <c r="AL53">
        <v>46.207999999999998</v>
      </c>
      <c r="AN53">
        <v>4.9645000000000152</v>
      </c>
      <c r="AO53">
        <v>79.959999999999994</v>
      </c>
      <c r="AT53">
        <v>4.6059999999999999</v>
      </c>
      <c r="AU53">
        <v>185.32499999999999</v>
      </c>
      <c r="AW53">
        <v>3.4299999999999926</v>
      </c>
      <c r="AX53">
        <v>20.747</v>
      </c>
      <c r="AZ53">
        <v>6.7999999999999972</v>
      </c>
      <c r="BA53">
        <v>32.555999999999997</v>
      </c>
      <c r="BC53">
        <v>8.9699999999999989</v>
      </c>
      <c r="BD53">
        <v>10.054</v>
      </c>
    </row>
    <row r="54" spans="1:56" x14ac:dyDescent="0.25">
      <c r="A54">
        <v>5.2500000000000044</v>
      </c>
      <c r="B54">
        <v>25.82</v>
      </c>
      <c r="G54">
        <v>5.1000000000000085</v>
      </c>
      <c r="H54">
        <v>97.096000000000004</v>
      </c>
      <c r="M54">
        <v>2.8600000000000136</v>
      </c>
      <c r="N54">
        <v>98.268999999999991</v>
      </c>
      <c r="P54">
        <v>3.4400000000000261</v>
      </c>
      <c r="Q54">
        <v>89.400999999999996</v>
      </c>
      <c r="S54">
        <v>4.4333333333333513</v>
      </c>
      <c r="T54">
        <v>163.77599999999998</v>
      </c>
      <c r="V54">
        <v>4.1200000000000045</v>
      </c>
      <c r="W54">
        <v>65.799000000000007</v>
      </c>
      <c r="Y54">
        <v>5.2849999999999975</v>
      </c>
      <c r="Z54">
        <v>72.988</v>
      </c>
      <c r="AB54">
        <v>4.6008333333333127</v>
      </c>
      <c r="AC54">
        <v>99.022000000000006</v>
      </c>
      <c r="AH54">
        <v>5.9999444444444237</v>
      </c>
      <c r="AI54">
        <v>40.951999999999998</v>
      </c>
      <c r="AK54">
        <v>3.4799999999999898</v>
      </c>
      <c r="AL54">
        <v>45.914999999999999</v>
      </c>
      <c r="AN54">
        <v>5.0715000000000146</v>
      </c>
      <c r="AO54">
        <v>79.198999999999998</v>
      </c>
      <c r="AQ54">
        <v>4.7999999999999989</v>
      </c>
      <c r="AR54">
        <v>81.352000000000004</v>
      </c>
      <c r="AT54">
        <v>4.7</v>
      </c>
      <c r="AU54">
        <v>190.87899999999999</v>
      </c>
      <c r="AW54">
        <v>3.4999999999999858</v>
      </c>
      <c r="AX54">
        <v>20.51</v>
      </c>
      <c r="AZ54">
        <v>6.9499999999999886</v>
      </c>
      <c r="BA54">
        <v>29.463000000000001</v>
      </c>
      <c r="BC54">
        <v>9.1599999999999966</v>
      </c>
      <c r="BD54">
        <v>8.8130000000000006</v>
      </c>
    </row>
    <row r="55" spans="1:56" x14ac:dyDescent="0.25">
      <c r="A55">
        <v>5.3550000000000049</v>
      </c>
      <c r="B55">
        <v>26.969000000000001</v>
      </c>
      <c r="G55">
        <v>5.2000000000000028</v>
      </c>
      <c r="H55">
        <v>95.872</v>
      </c>
      <c r="M55">
        <v>2.9200000000000017</v>
      </c>
      <c r="N55">
        <v>98.218999999999994</v>
      </c>
      <c r="P55">
        <v>3.5</v>
      </c>
      <c r="Q55">
        <v>90.259</v>
      </c>
      <c r="S55">
        <v>4.4533333333333474</v>
      </c>
      <c r="T55">
        <v>167.58599999999998</v>
      </c>
      <c r="V55">
        <v>4.2000000000000028</v>
      </c>
      <c r="W55">
        <v>66.084999999999994</v>
      </c>
      <c r="Y55">
        <v>5.3906999999999972</v>
      </c>
      <c r="Z55">
        <v>73.948000000000008</v>
      </c>
      <c r="AB55">
        <v>4.720833333333303</v>
      </c>
      <c r="AC55">
        <v>97.519000000000005</v>
      </c>
      <c r="AE55">
        <v>4.0197424242424633</v>
      </c>
      <c r="AF55">
        <v>71.264999999999986</v>
      </c>
      <c r="AH55">
        <v>6.1399444444444242</v>
      </c>
      <c r="AI55">
        <v>39.169000000000004</v>
      </c>
      <c r="AK55">
        <v>3.5499999999999972</v>
      </c>
      <c r="AL55">
        <v>45.67</v>
      </c>
      <c r="AN55">
        <v>5.1715000000000089</v>
      </c>
      <c r="AO55">
        <v>78.013999999999996</v>
      </c>
      <c r="AQ55">
        <v>4.8999999999999986</v>
      </c>
      <c r="AR55">
        <v>81.326000000000008</v>
      </c>
      <c r="AT55">
        <v>4.7940000000000005</v>
      </c>
      <c r="AU55">
        <v>196.46</v>
      </c>
      <c r="AW55">
        <v>3.5699999999999932</v>
      </c>
      <c r="AX55">
        <v>20.317</v>
      </c>
      <c r="AZ55">
        <v>7.0999999999999943</v>
      </c>
      <c r="BA55">
        <v>26.629000000000001</v>
      </c>
      <c r="BC55">
        <v>9.36</v>
      </c>
      <c r="BD55">
        <v>7.9889999999999999</v>
      </c>
    </row>
    <row r="56" spans="1:56" x14ac:dyDescent="0.25">
      <c r="A56">
        <v>5.4600000000000053</v>
      </c>
      <c r="B56">
        <v>27.869</v>
      </c>
      <c r="G56">
        <v>5.3200000000000074</v>
      </c>
      <c r="H56">
        <v>94.381</v>
      </c>
      <c r="M56">
        <v>2.980000000000004</v>
      </c>
      <c r="N56">
        <v>98.349000000000004</v>
      </c>
      <c r="P56">
        <v>3.5800000000000125</v>
      </c>
      <c r="Q56">
        <v>90.971000000000004</v>
      </c>
      <c r="S56">
        <v>4.5533333333333559</v>
      </c>
      <c r="T56">
        <v>171.453</v>
      </c>
      <c r="V56">
        <v>4.2999999999999972</v>
      </c>
      <c r="W56">
        <v>66.587999999999994</v>
      </c>
      <c r="Y56">
        <v>5.4963999999999968</v>
      </c>
      <c r="Z56">
        <v>75.372</v>
      </c>
      <c r="AB56">
        <v>4.8208333333332973</v>
      </c>
      <c r="AC56">
        <v>96.019000000000005</v>
      </c>
      <c r="AE56">
        <v>4.1197424242424718</v>
      </c>
      <c r="AF56">
        <v>71.24199999999999</v>
      </c>
      <c r="AH56">
        <v>6.2799444444444248</v>
      </c>
      <c r="AI56">
        <v>37.561</v>
      </c>
      <c r="AK56">
        <v>3.6299999999999955</v>
      </c>
      <c r="AL56">
        <v>45.536000000000001</v>
      </c>
      <c r="AN56">
        <v>5.2815000000000083</v>
      </c>
      <c r="AO56">
        <v>76.381</v>
      </c>
      <c r="AQ56">
        <v>4.9999999999999982</v>
      </c>
      <c r="AR56">
        <v>80.81</v>
      </c>
      <c r="AT56">
        <v>4.8880000000000008</v>
      </c>
      <c r="AU56">
        <v>202.084</v>
      </c>
      <c r="AW56">
        <v>3.6499999999999915</v>
      </c>
      <c r="AX56">
        <v>20.2</v>
      </c>
      <c r="AZ56">
        <v>7.25</v>
      </c>
      <c r="BA56">
        <v>24.091000000000001</v>
      </c>
      <c r="BC56">
        <v>9.5499999999999972</v>
      </c>
      <c r="BD56">
        <v>7.4740000000000002</v>
      </c>
    </row>
    <row r="57" spans="1:56" x14ac:dyDescent="0.25">
      <c r="A57">
        <v>5.5650000000000057</v>
      </c>
      <c r="B57">
        <v>28.52</v>
      </c>
      <c r="G57">
        <v>5.4200000000000017</v>
      </c>
      <c r="H57">
        <v>92.691999999999993</v>
      </c>
      <c r="M57">
        <v>3.0400000000000063</v>
      </c>
      <c r="N57">
        <v>98.695999999999998</v>
      </c>
      <c r="P57">
        <v>3.6400000000000148</v>
      </c>
      <c r="Q57">
        <v>91.540999999999997</v>
      </c>
      <c r="S57">
        <v>4.6533333333333644</v>
      </c>
      <c r="T57">
        <v>175.36999999999998</v>
      </c>
      <c r="V57">
        <v>4.3999999999999915</v>
      </c>
      <c r="W57">
        <v>67.293000000000006</v>
      </c>
      <c r="Y57">
        <v>5.6020999999999965</v>
      </c>
      <c r="Z57">
        <v>77.283000000000001</v>
      </c>
      <c r="AB57">
        <v>4.9408333333333019</v>
      </c>
      <c r="AC57">
        <v>94.573999999999998</v>
      </c>
      <c r="AE57">
        <v>4.2197424242424662</v>
      </c>
      <c r="AF57">
        <v>70.88</v>
      </c>
      <c r="AH57">
        <v>6.4199444444444254</v>
      </c>
      <c r="AI57">
        <v>36.089999999999996</v>
      </c>
      <c r="AK57">
        <v>3.6999999999999886</v>
      </c>
      <c r="AL57">
        <v>45.581000000000003</v>
      </c>
      <c r="AN57">
        <v>5.3915000000000219</v>
      </c>
      <c r="AO57">
        <v>74.314999999999998</v>
      </c>
      <c r="AQ57">
        <v>5.0999999999999979</v>
      </c>
      <c r="AR57">
        <v>79.792000000000002</v>
      </c>
      <c r="AT57">
        <v>4.9820000000000011</v>
      </c>
      <c r="AU57">
        <v>207.74799999999999</v>
      </c>
      <c r="AW57">
        <v>3.7299999999999898</v>
      </c>
      <c r="AX57">
        <v>20.178999999999998</v>
      </c>
      <c r="AZ57">
        <v>7.4099999999999966</v>
      </c>
      <c r="BA57">
        <v>21.847000000000001</v>
      </c>
      <c r="BC57">
        <v>9.75</v>
      </c>
      <c r="BD57">
        <v>7.085</v>
      </c>
    </row>
    <row r="58" spans="1:56" x14ac:dyDescent="0.25">
      <c r="A58">
        <v>5.6700000000000061</v>
      </c>
      <c r="B58">
        <v>28.952000000000002</v>
      </c>
      <c r="G58">
        <v>5.5400000000000063</v>
      </c>
      <c r="H58">
        <v>90.887</v>
      </c>
      <c r="M58">
        <v>3.1000000000000085</v>
      </c>
      <c r="N58">
        <v>99.27</v>
      </c>
      <c r="P58">
        <v>3.7199999999999989</v>
      </c>
      <c r="Q58">
        <v>91.966000000000008</v>
      </c>
      <c r="S58">
        <v>4.7533333333333587</v>
      </c>
      <c r="T58">
        <v>179.33099999999999</v>
      </c>
      <c r="V58">
        <v>4.4599999999999937</v>
      </c>
      <c r="W58">
        <v>68.195999999999998</v>
      </c>
      <c r="Y58">
        <v>5.7077999999999962</v>
      </c>
      <c r="Z58">
        <v>79.671999999999997</v>
      </c>
      <c r="AB58">
        <v>4.9808333333333081</v>
      </c>
      <c r="AC58">
        <v>93.215000000000003</v>
      </c>
      <c r="AE58">
        <v>4.2597424242424724</v>
      </c>
      <c r="AF58">
        <v>70.158999999999992</v>
      </c>
      <c r="AH58">
        <v>6.5490353535353307</v>
      </c>
      <c r="AI58">
        <v>34.737000000000002</v>
      </c>
      <c r="AK58">
        <v>3.7800000000000011</v>
      </c>
      <c r="AL58">
        <v>45.859000000000002</v>
      </c>
      <c r="AN58">
        <v>5.4995000000000118</v>
      </c>
      <c r="AO58">
        <v>71.876999999999995</v>
      </c>
      <c r="AQ58">
        <v>5.1999999999999975</v>
      </c>
      <c r="AR58">
        <v>78.287999999999997</v>
      </c>
      <c r="AT58">
        <v>5.0760000000000014</v>
      </c>
      <c r="AU58">
        <v>213.44200000000001</v>
      </c>
      <c r="AW58">
        <v>3.7999999999999972</v>
      </c>
      <c r="AX58">
        <v>20.263000000000002</v>
      </c>
      <c r="AZ58">
        <v>7.5599999999999739</v>
      </c>
      <c r="BA58">
        <v>19.869</v>
      </c>
      <c r="BC58">
        <v>9.9399999999999977</v>
      </c>
      <c r="BD58">
        <v>6.6479999999999997</v>
      </c>
    </row>
    <row r="59" spans="1:56" x14ac:dyDescent="0.25">
      <c r="A59">
        <v>5.7750000000000066</v>
      </c>
      <c r="B59">
        <v>29.219000000000001</v>
      </c>
      <c r="G59">
        <v>5.6599999999999966</v>
      </c>
      <c r="H59">
        <v>89.058999999999997</v>
      </c>
      <c r="M59">
        <v>3.1600000000000108</v>
      </c>
      <c r="N59">
        <v>100.05499999999999</v>
      </c>
      <c r="P59">
        <v>3.7800000000000011</v>
      </c>
      <c r="Q59">
        <v>92.245000000000005</v>
      </c>
      <c r="S59">
        <v>4.7733333333333405</v>
      </c>
      <c r="T59">
        <v>183.315</v>
      </c>
      <c r="V59">
        <v>4.5600000000000023</v>
      </c>
      <c r="W59">
        <v>69.304999999999993</v>
      </c>
      <c r="Y59">
        <v>5.8134999999999959</v>
      </c>
      <c r="Z59">
        <v>82.510999999999996</v>
      </c>
      <c r="AB59">
        <v>5.0608333333333064</v>
      </c>
      <c r="AC59">
        <v>91.936000000000007</v>
      </c>
      <c r="AE59">
        <v>4.3197424242424605</v>
      </c>
      <c r="AF59">
        <v>69.027999999999992</v>
      </c>
      <c r="AH59">
        <v>6.6890353535353313</v>
      </c>
      <c r="AI59">
        <v>33.515000000000001</v>
      </c>
      <c r="AK59">
        <v>3.8499999999999943</v>
      </c>
      <c r="AL59">
        <v>46.408999999999999</v>
      </c>
      <c r="AN59">
        <v>5.6095000000000113</v>
      </c>
      <c r="AO59">
        <v>69.168999999999997</v>
      </c>
      <c r="AQ59">
        <v>5.2999999999999972</v>
      </c>
      <c r="AR59">
        <v>76.335000000000008</v>
      </c>
      <c r="AT59">
        <v>5.1700000000000017</v>
      </c>
      <c r="AU59">
        <v>219.15899999999999</v>
      </c>
      <c r="AW59">
        <v>3.8799999999999955</v>
      </c>
      <c r="AX59">
        <v>20.436</v>
      </c>
      <c r="AZ59">
        <v>7.7099999999999795</v>
      </c>
      <c r="BA59">
        <v>18.134</v>
      </c>
      <c r="BC59">
        <v>10.139999999999986</v>
      </c>
      <c r="BD59">
        <v>6.0779999999999994</v>
      </c>
    </row>
    <row r="60" spans="1:56" x14ac:dyDescent="0.25">
      <c r="A60">
        <v>5.880000000000007</v>
      </c>
      <c r="B60">
        <v>29.379000000000001</v>
      </c>
      <c r="G60">
        <v>5.7599999999999909</v>
      </c>
      <c r="H60">
        <v>87.302000000000007</v>
      </c>
      <c r="M60">
        <v>3.2200000000000131</v>
      </c>
      <c r="N60">
        <v>101.002</v>
      </c>
      <c r="P60">
        <v>3.8400000000000034</v>
      </c>
      <c r="Q60">
        <v>92.381</v>
      </c>
      <c r="S60">
        <v>4.8733333333333633</v>
      </c>
      <c r="T60">
        <v>187.285</v>
      </c>
      <c r="V60">
        <v>4.6600000000000108</v>
      </c>
      <c r="W60">
        <v>70.628999999999991</v>
      </c>
      <c r="Y60">
        <v>5.9191999999999956</v>
      </c>
      <c r="Z60">
        <v>85.75200000000001</v>
      </c>
      <c r="AB60">
        <v>5.180833333333311</v>
      </c>
      <c r="AC60">
        <v>90.692000000000007</v>
      </c>
      <c r="AE60">
        <v>4.4070151515151794</v>
      </c>
      <c r="AF60">
        <v>67.428999999999988</v>
      </c>
      <c r="AH60">
        <v>6.8290353535353461</v>
      </c>
      <c r="AI60">
        <v>32.454999999999998</v>
      </c>
      <c r="AK60">
        <v>3.9299999999999784</v>
      </c>
      <c r="AL60">
        <v>47.241999999999997</v>
      </c>
      <c r="AN60">
        <v>5.7195000000000107</v>
      </c>
      <c r="AO60">
        <v>66.304999999999993</v>
      </c>
      <c r="AQ60">
        <v>5.3999999999999968</v>
      </c>
      <c r="AR60">
        <v>73.983000000000004</v>
      </c>
      <c r="AT60">
        <v>5.264000000000002</v>
      </c>
      <c r="AU60">
        <v>224.89400000000001</v>
      </c>
      <c r="AW60">
        <v>3.9499999999999886</v>
      </c>
      <c r="AX60">
        <v>20.669999999999998</v>
      </c>
      <c r="AZ60">
        <v>7.8599999999999852</v>
      </c>
      <c r="BA60">
        <v>16.635000000000002</v>
      </c>
      <c r="BC60">
        <v>10.329999999999998</v>
      </c>
      <c r="BD60">
        <v>5.4089999999999998</v>
      </c>
    </row>
    <row r="61" spans="1:56" x14ac:dyDescent="0.25">
      <c r="A61">
        <v>5.9850000000000074</v>
      </c>
      <c r="B61">
        <v>29.466000000000001</v>
      </c>
      <c r="G61">
        <v>5.8799999999999955</v>
      </c>
      <c r="H61">
        <v>85.688999999999993</v>
      </c>
      <c r="M61">
        <v>3.2600000000000051</v>
      </c>
      <c r="N61">
        <v>102.042</v>
      </c>
      <c r="S61">
        <v>4.9733333333333576</v>
      </c>
      <c r="T61">
        <v>191.18699999999998</v>
      </c>
      <c r="V61">
        <v>4.7600000000000051</v>
      </c>
      <c r="W61">
        <v>72.149999999999991</v>
      </c>
      <c r="Y61">
        <v>6.0248999999999953</v>
      </c>
      <c r="Z61">
        <v>89.328000000000003</v>
      </c>
      <c r="AB61">
        <v>5.3008333333333013</v>
      </c>
      <c r="AC61">
        <v>89.412999999999997</v>
      </c>
      <c r="AE61">
        <v>4.4670151515151817</v>
      </c>
      <c r="AF61">
        <v>65.334999999999994</v>
      </c>
      <c r="AH61">
        <v>6.9690353535353324</v>
      </c>
      <c r="AI61">
        <v>31.595000000000002</v>
      </c>
      <c r="AK61">
        <v>4.0099999999999909</v>
      </c>
      <c r="AL61">
        <v>48.350999999999999</v>
      </c>
      <c r="AN61">
        <v>5.8295000000000101</v>
      </c>
      <c r="AO61">
        <v>63.401000000000003</v>
      </c>
      <c r="AQ61">
        <v>5.4999999999999964</v>
      </c>
      <c r="AR61">
        <v>71.28</v>
      </c>
      <c r="AT61">
        <v>5.3580000000000023</v>
      </c>
      <c r="AU61">
        <v>230.65299999999999</v>
      </c>
      <c r="AW61">
        <v>4.0300000000000011</v>
      </c>
      <c r="AX61">
        <v>20.923999999999999</v>
      </c>
      <c r="AZ61">
        <v>8.019999999999996</v>
      </c>
      <c r="BA61">
        <v>15.381</v>
      </c>
      <c r="BC61">
        <v>10.519999999999996</v>
      </c>
      <c r="BD61">
        <v>4.7569999999999997</v>
      </c>
    </row>
    <row r="62" spans="1:56" x14ac:dyDescent="0.25">
      <c r="A62">
        <v>6.0900000000000079</v>
      </c>
      <c r="B62">
        <v>29.486000000000001</v>
      </c>
      <c r="G62">
        <v>6</v>
      </c>
      <c r="H62">
        <v>84.257999999999996</v>
      </c>
      <c r="M62">
        <v>3.3200000000000074</v>
      </c>
      <c r="N62">
        <v>103.096</v>
      </c>
      <c r="P62">
        <v>3.8400000000000034</v>
      </c>
      <c r="Q62">
        <v>92.381</v>
      </c>
      <c r="S62">
        <v>5.0533333333333417</v>
      </c>
      <c r="T62">
        <v>194.94399999999999</v>
      </c>
      <c r="V62">
        <v>4.8599999999999994</v>
      </c>
      <c r="W62">
        <v>73.813999999999993</v>
      </c>
      <c r="Y62">
        <v>6.1305999999999949</v>
      </c>
      <c r="Z62">
        <v>93.155000000000001</v>
      </c>
      <c r="AB62">
        <v>5.3408333333333218</v>
      </c>
      <c r="AC62">
        <v>88.021000000000001</v>
      </c>
      <c r="AE62">
        <v>4.5670151515151902</v>
      </c>
      <c r="AF62">
        <v>62.765000000000001</v>
      </c>
      <c r="AH62">
        <v>7.1090353535353188</v>
      </c>
      <c r="AI62">
        <v>30.957000000000001</v>
      </c>
      <c r="AK62">
        <v>4.0799999999999841</v>
      </c>
      <c r="AL62">
        <v>49.712000000000003</v>
      </c>
      <c r="AN62">
        <v>5.9395000000000095</v>
      </c>
      <c r="AO62">
        <v>60.548000000000002</v>
      </c>
      <c r="AQ62">
        <v>5.5999999999999961</v>
      </c>
      <c r="AR62">
        <v>68.265000000000001</v>
      </c>
      <c r="AT62">
        <v>5.4520000000000026</v>
      </c>
      <c r="AU62">
        <v>236.45</v>
      </c>
      <c r="AW62">
        <v>4.1099999999999852</v>
      </c>
      <c r="AX62">
        <v>21.170999999999999</v>
      </c>
      <c r="AZ62">
        <v>8.1700000000000017</v>
      </c>
      <c r="BA62">
        <v>14.391</v>
      </c>
      <c r="BC62">
        <v>10.719999999999999</v>
      </c>
      <c r="BD62">
        <v>4.2560000000000002</v>
      </c>
    </row>
    <row r="63" spans="1:56" x14ac:dyDescent="0.25">
      <c r="G63">
        <v>6.1200000000000045</v>
      </c>
      <c r="H63">
        <v>83.013000000000005</v>
      </c>
      <c r="M63">
        <v>3.3800000000000097</v>
      </c>
      <c r="N63">
        <v>104.087</v>
      </c>
      <c r="P63">
        <v>3.9200000000000159</v>
      </c>
      <c r="Q63">
        <v>91.781000000000006</v>
      </c>
      <c r="S63">
        <v>5.1533333333333502</v>
      </c>
      <c r="T63">
        <v>198.459</v>
      </c>
      <c r="V63">
        <v>4.9599999999999937</v>
      </c>
      <c r="W63">
        <v>75.534999999999997</v>
      </c>
      <c r="Y63">
        <v>6.2362999999999946</v>
      </c>
      <c r="Z63">
        <v>97.135000000000005</v>
      </c>
      <c r="AB63">
        <v>5.4408333333333161</v>
      </c>
      <c r="AC63">
        <v>86.44</v>
      </c>
      <c r="AE63">
        <v>4.6670151515151845</v>
      </c>
      <c r="AF63">
        <v>59.8</v>
      </c>
      <c r="AH63">
        <v>7.2490353535353336</v>
      </c>
      <c r="AI63">
        <v>30.545999999999999</v>
      </c>
      <c r="AK63">
        <v>4.1499999999999773</v>
      </c>
      <c r="AL63">
        <v>51.292000000000002</v>
      </c>
      <c r="AN63">
        <v>6.049500000000009</v>
      </c>
      <c r="AO63">
        <v>57.816000000000003</v>
      </c>
      <c r="AQ63">
        <v>5.6999999999999957</v>
      </c>
      <c r="AR63">
        <v>64.972999999999999</v>
      </c>
      <c r="AT63">
        <v>5.5460000000000029</v>
      </c>
      <c r="AU63">
        <v>242.30500000000001</v>
      </c>
      <c r="AW63">
        <v>4.1799999999999784</v>
      </c>
      <c r="AX63">
        <v>21.396999999999998</v>
      </c>
      <c r="AZ63">
        <v>8.3299999999999983</v>
      </c>
      <c r="BA63">
        <v>13.680999999999999</v>
      </c>
      <c r="BC63">
        <v>10.920000000000002</v>
      </c>
      <c r="BD63">
        <v>3.9960000000000004</v>
      </c>
    </row>
    <row r="64" spans="1:56" x14ac:dyDescent="0.25">
      <c r="A64">
        <v>6.0900000000000079</v>
      </c>
      <c r="B64">
        <v>29.486000000000001</v>
      </c>
      <c r="G64">
        <v>6.2199999999999989</v>
      </c>
      <c r="H64">
        <v>81.93</v>
      </c>
      <c r="M64">
        <v>3.4400000000000119</v>
      </c>
      <c r="N64">
        <v>104.93899999999999</v>
      </c>
      <c r="P64">
        <v>3.980000000000004</v>
      </c>
      <c r="Q64">
        <v>91.054000000000002</v>
      </c>
      <c r="S64">
        <v>5.2133333333333525</v>
      </c>
      <c r="T64">
        <v>201.62599999999998</v>
      </c>
      <c r="V64">
        <v>5.0599999999999881</v>
      </c>
      <c r="W64">
        <v>77.201999999999998</v>
      </c>
      <c r="Y64">
        <v>6.3419999999999943</v>
      </c>
      <c r="Z64">
        <v>101.16</v>
      </c>
      <c r="AB64">
        <v>5.5608333333332922</v>
      </c>
      <c r="AC64">
        <v>84.591999999999999</v>
      </c>
      <c r="AE64">
        <v>4.7524696969697375</v>
      </c>
      <c r="AF64">
        <v>56.555999999999997</v>
      </c>
      <c r="AH64">
        <v>7.3890353535353341</v>
      </c>
      <c r="AI64">
        <v>30.345000000000002</v>
      </c>
      <c r="AK64">
        <v>4.2299999999999898</v>
      </c>
      <c r="AL64">
        <v>53.054000000000002</v>
      </c>
      <c r="AN64">
        <v>6.1595000000000084</v>
      </c>
      <c r="AO64">
        <v>55.253</v>
      </c>
      <c r="AQ64">
        <v>5.7999999999999954</v>
      </c>
      <c r="AR64">
        <v>61.453000000000003</v>
      </c>
      <c r="AT64">
        <v>5.6400000000000032</v>
      </c>
      <c r="AU64">
        <v>248.23</v>
      </c>
      <c r="AW64">
        <v>4.2599999999999909</v>
      </c>
      <c r="AX64">
        <v>21.608999999999998</v>
      </c>
      <c r="AZ64">
        <v>8.4799999999999898</v>
      </c>
      <c r="BA64">
        <v>13.254999999999999</v>
      </c>
      <c r="BC64">
        <v>11.110000000000014</v>
      </c>
      <c r="BD64">
        <v>4.0019999999999998</v>
      </c>
    </row>
    <row r="65" spans="1:56" x14ac:dyDescent="0.25">
      <c r="A65">
        <v>6.1950000000000083</v>
      </c>
      <c r="B65">
        <v>29.427</v>
      </c>
      <c r="G65">
        <v>6.3400000000000034</v>
      </c>
      <c r="H65">
        <v>80.963999999999999</v>
      </c>
      <c r="M65">
        <v>3.5000000000000142</v>
      </c>
      <c r="N65">
        <v>105.578</v>
      </c>
      <c r="P65">
        <v>4.0600000000000165</v>
      </c>
      <c r="Q65">
        <v>90.221000000000004</v>
      </c>
      <c r="S65">
        <v>5.3133333333333468</v>
      </c>
      <c r="T65">
        <v>204.33699999999999</v>
      </c>
      <c r="V65">
        <v>5.1199999999999903</v>
      </c>
      <c r="W65">
        <v>78.682999999999993</v>
      </c>
      <c r="Y65">
        <v>6.447699999999994</v>
      </c>
      <c r="Z65">
        <v>105.11200000000001</v>
      </c>
      <c r="AB65">
        <v>5.6808333333332968</v>
      </c>
      <c r="AC65">
        <v>82.409000000000006</v>
      </c>
      <c r="AE65">
        <v>4.8524696969697318</v>
      </c>
      <c r="AF65">
        <v>53.158000000000001</v>
      </c>
      <c r="AH65">
        <v>7.3890353535353341</v>
      </c>
      <c r="AI65">
        <v>30.313000000000002</v>
      </c>
      <c r="AK65">
        <v>4.3099999999999881</v>
      </c>
      <c r="AL65">
        <v>54.948</v>
      </c>
      <c r="AN65">
        <v>6.2685000000000031</v>
      </c>
      <c r="AO65">
        <v>52.890999999999998</v>
      </c>
      <c r="AQ65">
        <v>5.899999999999995</v>
      </c>
      <c r="AR65">
        <v>57.786999999999999</v>
      </c>
      <c r="AT65">
        <v>5.7340000000000035</v>
      </c>
      <c r="AU65">
        <v>254.22800000000001</v>
      </c>
      <c r="AW65">
        <v>4.3399999999999892</v>
      </c>
      <c r="AX65">
        <v>21.818999999999999</v>
      </c>
      <c r="AZ65">
        <v>8.6299999999999955</v>
      </c>
      <c r="BA65">
        <v>13.1</v>
      </c>
      <c r="BC65">
        <v>11.310000000000002</v>
      </c>
      <c r="BD65">
        <v>4.2460000000000004</v>
      </c>
    </row>
    <row r="66" spans="1:56" x14ac:dyDescent="0.25">
      <c r="A66">
        <v>6.3000000000000087</v>
      </c>
      <c r="B66">
        <v>29.268999999999998</v>
      </c>
      <c r="G66">
        <v>6.4599999999999937</v>
      </c>
      <c r="H66">
        <v>80.073999999999998</v>
      </c>
      <c r="M66">
        <v>3.5600000000000023</v>
      </c>
      <c r="N66">
        <v>105.928</v>
      </c>
      <c r="P66">
        <v>4.1200000000000188</v>
      </c>
      <c r="Q66">
        <v>89.314999999999998</v>
      </c>
      <c r="S66">
        <v>5.4133333333333411</v>
      </c>
      <c r="T66">
        <v>206.505</v>
      </c>
      <c r="V66">
        <v>5.2199999999999989</v>
      </c>
      <c r="W66">
        <v>79.843000000000004</v>
      </c>
      <c r="Y66">
        <v>6.5533999999999937</v>
      </c>
      <c r="Z66">
        <v>108.869</v>
      </c>
      <c r="AB66">
        <v>5.6808333333332968</v>
      </c>
      <c r="AC66">
        <v>79.849000000000004</v>
      </c>
      <c r="AE66">
        <v>4.9524696969697262</v>
      </c>
      <c r="AF66">
        <v>49.701000000000001</v>
      </c>
      <c r="AH66">
        <v>7.5290353535353205</v>
      </c>
      <c r="AI66">
        <v>30.396000000000001</v>
      </c>
      <c r="AK66">
        <v>4.3799999999999812</v>
      </c>
      <c r="AL66">
        <v>56.905000000000001</v>
      </c>
      <c r="AN66">
        <v>6.3684999999999974</v>
      </c>
      <c r="AO66">
        <v>50.746000000000002</v>
      </c>
      <c r="AQ66">
        <v>5.9999999999999947</v>
      </c>
      <c r="AR66">
        <v>54.091999999999999</v>
      </c>
      <c r="AT66">
        <v>5.8280000000000038</v>
      </c>
      <c r="AU66">
        <v>260.28399999999999</v>
      </c>
      <c r="AW66">
        <v>4.4099999999999966</v>
      </c>
      <c r="AX66">
        <v>22.038</v>
      </c>
      <c r="AZ66">
        <v>8.789999999999992</v>
      </c>
      <c r="BA66">
        <v>13.195</v>
      </c>
      <c r="BC66">
        <v>11.5</v>
      </c>
      <c r="BD66">
        <v>4.6849999999999996</v>
      </c>
    </row>
    <row r="67" spans="1:56" x14ac:dyDescent="0.25">
      <c r="A67">
        <v>6.4050000000000091</v>
      </c>
      <c r="B67">
        <v>28.994</v>
      </c>
      <c r="G67">
        <v>6.5799999999999983</v>
      </c>
      <c r="H67">
        <v>79.241</v>
      </c>
      <c r="P67">
        <v>4.2000000000000028</v>
      </c>
      <c r="Q67">
        <v>88.378</v>
      </c>
      <c r="S67">
        <v>5.5133333333333638</v>
      </c>
      <c r="T67">
        <v>208.065</v>
      </c>
      <c r="V67">
        <v>5.3200000000000074</v>
      </c>
      <c r="W67">
        <v>80.557000000000002</v>
      </c>
      <c r="Y67">
        <v>6.6590999999999934</v>
      </c>
      <c r="Z67">
        <v>112.306</v>
      </c>
      <c r="AB67">
        <v>5.7608333333333093</v>
      </c>
      <c r="AC67">
        <v>76.918000000000006</v>
      </c>
      <c r="AE67">
        <v>5.0524696969697205</v>
      </c>
      <c r="AF67">
        <v>46.23</v>
      </c>
      <c r="AH67">
        <v>7.6290353535353432</v>
      </c>
      <c r="AI67">
        <v>30.541</v>
      </c>
      <c r="AK67">
        <v>4.4599999999999937</v>
      </c>
      <c r="AL67">
        <v>58.835999999999999</v>
      </c>
      <c r="AN67">
        <v>6.477499999999992</v>
      </c>
      <c r="AO67">
        <v>48.811</v>
      </c>
      <c r="AQ67">
        <v>6.0999999999999943</v>
      </c>
      <c r="AR67">
        <v>50.499000000000002</v>
      </c>
      <c r="AT67">
        <v>5.9220000000000041</v>
      </c>
      <c r="AU67">
        <v>266.375</v>
      </c>
      <c r="AW67">
        <v>4.4899999999999949</v>
      </c>
      <c r="AX67">
        <v>22.265999999999998</v>
      </c>
      <c r="AZ67">
        <v>8.9499999999999886</v>
      </c>
      <c r="BA67">
        <v>13.523</v>
      </c>
      <c r="BC67">
        <v>11.700000000000003</v>
      </c>
      <c r="BD67">
        <v>5.2759999999999998</v>
      </c>
    </row>
    <row r="68" spans="1:56" x14ac:dyDescent="0.25">
      <c r="A68">
        <v>6.5100000000000096</v>
      </c>
      <c r="B68">
        <v>28.591000000000001</v>
      </c>
      <c r="G68">
        <v>6.7000000000000028</v>
      </c>
      <c r="H68">
        <v>78.488</v>
      </c>
      <c r="M68">
        <v>3.5600000000000023</v>
      </c>
      <c r="N68">
        <v>105.928</v>
      </c>
      <c r="P68">
        <v>4.2600000000000051</v>
      </c>
      <c r="Q68">
        <v>87.452000000000012</v>
      </c>
      <c r="S68">
        <v>5.6133333333333582</v>
      </c>
      <c r="T68">
        <v>208.98999999999998</v>
      </c>
      <c r="V68">
        <v>5.4200000000000017</v>
      </c>
      <c r="W68">
        <v>80.741</v>
      </c>
      <c r="Y68">
        <v>6.764799999999993</v>
      </c>
      <c r="Z68">
        <v>115.306</v>
      </c>
      <c r="AB68">
        <v>5.8208333333333115</v>
      </c>
      <c r="AC68">
        <v>73.674000000000007</v>
      </c>
      <c r="AE68">
        <v>5.152469696969729</v>
      </c>
      <c r="AF68">
        <v>42.735999999999997</v>
      </c>
      <c r="AH68">
        <v>7.7290353535353375</v>
      </c>
      <c r="AI68">
        <v>30.714000000000002</v>
      </c>
      <c r="AK68">
        <v>4.5299999999999869</v>
      </c>
      <c r="AL68">
        <v>60.642000000000003</v>
      </c>
      <c r="AN68">
        <v>6.5874999999999773</v>
      </c>
      <c r="AO68">
        <v>47.067</v>
      </c>
      <c r="AQ68">
        <v>6.199999999999994</v>
      </c>
      <c r="AR68">
        <v>47.123000000000005</v>
      </c>
      <c r="AT68">
        <v>6.0160000000000045</v>
      </c>
      <c r="AU68">
        <v>272.45300000000003</v>
      </c>
      <c r="AW68">
        <v>4.5599999999999881</v>
      </c>
      <c r="AX68">
        <v>22.495000000000001</v>
      </c>
      <c r="AZ68">
        <v>9.0999999999999943</v>
      </c>
      <c r="BA68">
        <v>14.074999999999999</v>
      </c>
      <c r="BC68">
        <v>11.899999999999991</v>
      </c>
      <c r="BD68">
        <v>5.9749999999999996</v>
      </c>
    </row>
    <row r="69" spans="1:56" x14ac:dyDescent="0.25">
      <c r="A69">
        <v>6.61500000000001</v>
      </c>
      <c r="B69">
        <v>28.058</v>
      </c>
      <c r="G69">
        <v>6.8000000000000114</v>
      </c>
      <c r="H69">
        <v>77.876000000000005</v>
      </c>
      <c r="M69">
        <v>3.6200000000000045</v>
      </c>
      <c r="N69">
        <v>105.92399999999999</v>
      </c>
      <c r="P69">
        <v>4.3400000000000176</v>
      </c>
      <c r="Q69">
        <v>86.576999999999998</v>
      </c>
      <c r="S69">
        <v>5.7133333333333525</v>
      </c>
      <c r="T69">
        <v>209.28799999999998</v>
      </c>
      <c r="V69">
        <v>5.519999999999996</v>
      </c>
      <c r="W69">
        <v>80.364999999999995</v>
      </c>
      <c r="Y69">
        <v>6.8704999999999927</v>
      </c>
      <c r="Z69">
        <v>117.76900000000001</v>
      </c>
      <c r="AB69">
        <v>5.9408333333333019</v>
      </c>
      <c r="AC69">
        <v>70.218000000000004</v>
      </c>
      <c r="AE69">
        <v>5.2324696969697273</v>
      </c>
      <c r="AF69">
        <v>39.185000000000002</v>
      </c>
      <c r="AH69">
        <v>7.8690353535353381</v>
      </c>
      <c r="AI69">
        <v>30.907</v>
      </c>
      <c r="AK69">
        <v>4.6099999999999994</v>
      </c>
      <c r="AL69">
        <v>62.22</v>
      </c>
      <c r="AN69">
        <v>6.6974999999999909</v>
      </c>
      <c r="AO69">
        <v>45.49</v>
      </c>
      <c r="AQ69">
        <v>6.2999999999999936</v>
      </c>
      <c r="AR69">
        <v>44.044000000000004</v>
      </c>
      <c r="AT69">
        <v>6.1100000000000048</v>
      </c>
      <c r="AU69">
        <v>278.39800000000002</v>
      </c>
      <c r="AW69">
        <v>4.6499999999999915</v>
      </c>
      <c r="AX69">
        <v>22.707000000000001</v>
      </c>
      <c r="AZ69">
        <v>9.2499999999999858</v>
      </c>
      <c r="BA69">
        <v>14.840999999999999</v>
      </c>
      <c r="BC69">
        <v>12.090000000000003</v>
      </c>
      <c r="BD69">
        <v>6.7269999999999994</v>
      </c>
    </row>
    <row r="70" spans="1:56" x14ac:dyDescent="0.25">
      <c r="A70">
        <v>6.7200000000000104</v>
      </c>
      <c r="B70">
        <v>27.422999999999998</v>
      </c>
      <c r="G70">
        <v>6.9200000000000159</v>
      </c>
      <c r="H70">
        <v>77.498000000000005</v>
      </c>
      <c r="M70">
        <v>3.6800000000000068</v>
      </c>
      <c r="N70">
        <v>105.51599999999999</v>
      </c>
      <c r="P70">
        <v>4.4000000000000057</v>
      </c>
      <c r="Q70">
        <v>85.792000000000002</v>
      </c>
      <c r="V70">
        <v>5.6400000000000006</v>
      </c>
      <c r="W70">
        <v>79.459000000000003</v>
      </c>
      <c r="Y70">
        <v>6.9761999999999924</v>
      </c>
      <c r="Z70">
        <v>119.61800000000001</v>
      </c>
      <c r="AB70">
        <v>6.0208333333333144</v>
      </c>
      <c r="AC70">
        <v>66.659000000000006</v>
      </c>
      <c r="AE70">
        <v>5.3324696969697358</v>
      </c>
      <c r="AF70">
        <v>35.552</v>
      </c>
      <c r="AH70">
        <v>7.9890353535353427</v>
      </c>
      <c r="AI70">
        <v>31.127000000000002</v>
      </c>
      <c r="AK70">
        <v>4.6899999999999835</v>
      </c>
      <c r="AL70">
        <v>63.488999999999997</v>
      </c>
      <c r="AN70">
        <v>6.8063888888888897</v>
      </c>
      <c r="AO70">
        <v>44.069000000000003</v>
      </c>
      <c r="AQ70">
        <v>6.3999999999999932</v>
      </c>
      <c r="AR70">
        <v>41.301000000000002</v>
      </c>
      <c r="AT70">
        <v>6.2040000000000051</v>
      </c>
      <c r="AU70">
        <v>283.97800000000001</v>
      </c>
      <c r="AW70">
        <v>4.7199999999999847</v>
      </c>
      <c r="AX70">
        <v>22.88</v>
      </c>
      <c r="AZ70">
        <v>9.4099999999999824</v>
      </c>
      <c r="BA70">
        <v>15.792</v>
      </c>
      <c r="BC70">
        <v>12.289999999999992</v>
      </c>
      <c r="BD70">
        <v>7.45</v>
      </c>
    </row>
    <row r="71" spans="1:56" x14ac:dyDescent="0.25">
      <c r="A71">
        <v>6.8250000000000108</v>
      </c>
      <c r="B71">
        <v>26.731999999999999</v>
      </c>
      <c r="G71">
        <v>7.039999999999992</v>
      </c>
      <c r="H71">
        <v>77.456000000000003</v>
      </c>
      <c r="M71">
        <v>3.7400000000000091</v>
      </c>
      <c r="N71">
        <v>104.663</v>
      </c>
      <c r="P71">
        <v>4.4800000000000182</v>
      </c>
      <c r="Q71">
        <v>85.126999999999995</v>
      </c>
      <c r="S71">
        <v>5.7133333333333525</v>
      </c>
      <c r="T71">
        <v>209.28799999999998</v>
      </c>
      <c r="V71">
        <v>5.7000000000000028</v>
      </c>
      <c r="W71">
        <v>78.082999999999998</v>
      </c>
      <c r="Y71">
        <v>7.0818999999999921</v>
      </c>
      <c r="Z71">
        <v>120.812</v>
      </c>
      <c r="AB71">
        <v>6.1408333333333189</v>
      </c>
      <c r="AC71">
        <v>63.069000000000003</v>
      </c>
      <c r="AE71">
        <v>5.3524696969697176</v>
      </c>
      <c r="AF71">
        <v>31.849</v>
      </c>
      <c r="AH71">
        <v>8.129035353535329</v>
      </c>
      <c r="AI71">
        <v>31.382000000000001</v>
      </c>
      <c r="AK71">
        <v>4.7599999999999909</v>
      </c>
      <c r="AL71">
        <v>64.399000000000001</v>
      </c>
      <c r="AN71">
        <v>6.9163888888888891</v>
      </c>
      <c r="AO71">
        <v>42.819000000000003</v>
      </c>
      <c r="AQ71">
        <v>6.4999999999999929</v>
      </c>
      <c r="AR71">
        <v>38.911000000000001</v>
      </c>
      <c r="AT71">
        <v>6.2980000000000054</v>
      </c>
      <c r="AU71">
        <v>288.87800000000004</v>
      </c>
      <c r="AW71">
        <v>4.7900000000000063</v>
      </c>
      <c r="AX71">
        <v>22.986000000000001</v>
      </c>
      <c r="AZ71">
        <v>9.5699999999999932</v>
      </c>
      <c r="BA71">
        <v>16.879000000000001</v>
      </c>
      <c r="BC71">
        <v>12.490000000000009</v>
      </c>
      <c r="BD71">
        <v>8.0449999999999999</v>
      </c>
    </row>
    <row r="72" spans="1:56" x14ac:dyDescent="0.25">
      <c r="A72">
        <v>6.9300000000000113</v>
      </c>
      <c r="B72">
        <v>26.042000000000002</v>
      </c>
      <c r="G72">
        <v>7.1599999999999966</v>
      </c>
      <c r="H72">
        <v>77.84</v>
      </c>
      <c r="M72">
        <v>3.8000000000000114</v>
      </c>
      <c r="N72">
        <v>103.33499999999999</v>
      </c>
      <c r="P72">
        <v>4.5400000000000205</v>
      </c>
      <c r="Q72">
        <v>84.600000000000009</v>
      </c>
      <c r="S72">
        <v>5.813333333333361</v>
      </c>
      <c r="T72">
        <v>208.98699999999999</v>
      </c>
      <c r="V72">
        <v>5.7999999999999972</v>
      </c>
      <c r="W72">
        <v>76.301999999999992</v>
      </c>
      <c r="Y72">
        <v>7.1875999999999918</v>
      </c>
      <c r="Z72">
        <v>121.339</v>
      </c>
      <c r="AB72">
        <v>6.200833333333307</v>
      </c>
      <c r="AC72">
        <v>59.453000000000003</v>
      </c>
      <c r="AE72">
        <v>5.3724696969697279</v>
      </c>
      <c r="AF72">
        <v>28.137</v>
      </c>
      <c r="AH72">
        <v>8.2690353535353438</v>
      </c>
      <c r="AI72">
        <v>31.66</v>
      </c>
      <c r="AK72">
        <v>4.8399999999999892</v>
      </c>
      <c r="AL72">
        <v>64.948000000000008</v>
      </c>
      <c r="AN72">
        <v>7.0263888888888886</v>
      </c>
      <c r="AO72">
        <v>41.771000000000001</v>
      </c>
      <c r="AQ72">
        <v>6.5999999999999925</v>
      </c>
      <c r="AR72">
        <v>36.887</v>
      </c>
      <c r="AT72">
        <v>6.3920000000000057</v>
      </c>
      <c r="AU72">
        <v>292.77700000000004</v>
      </c>
      <c r="AW72">
        <v>4.8699999999999903</v>
      </c>
      <c r="AX72">
        <v>22.997</v>
      </c>
      <c r="AZ72">
        <v>9.7199999999999989</v>
      </c>
      <c r="BA72">
        <v>18.038</v>
      </c>
      <c r="BC72">
        <v>12.689999999999998</v>
      </c>
      <c r="BD72">
        <v>8.4190000000000005</v>
      </c>
    </row>
    <row r="73" spans="1:56" x14ac:dyDescent="0.25">
      <c r="A73">
        <v>7.0350000000000117</v>
      </c>
      <c r="B73">
        <v>25.398</v>
      </c>
      <c r="G73">
        <v>7.2800000000000011</v>
      </c>
      <c r="H73">
        <v>78.692999999999998</v>
      </c>
      <c r="M73">
        <v>3.8600000000000136</v>
      </c>
      <c r="N73">
        <v>101.521</v>
      </c>
      <c r="P73">
        <v>4.6200000000000045</v>
      </c>
      <c r="Q73">
        <v>84.216000000000008</v>
      </c>
      <c r="S73">
        <v>5.9133333333333553</v>
      </c>
      <c r="T73">
        <v>208.11699999999999</v>
      </c>
      <c r="V73">
        <v>5.9000000000000057</v>
      </c>
      <c r="W73">
        <v>74.158999999999992</v>
      </c>
      <c r="AB73">
        <v>6.3208333333333115</v>
      </c>
      <c r="AC73">
        <v>55.751000000000005</v>
      </c>
      <c r="AE73">
        <v>5.3924696969697381</v>
      </c>
      <c r="AF73">
        <v>24.51</v>
      </c>
      <c r="AH73">
        <v>8.4090353535353302</v>
      </c>
      <c r="AI73">
        <v>31.923000000000002</v>
      </c>
      <c r="AK73">
        <v>4.9099999999999966</v>
      </c>
      <c r="AL73">
        <v>65.188999999999993</v>
      </c>
      <c r="AN73">
        <v>7.1363888888889022</v>
      </c>
      <c r="AO73">
        <v>40.960999999999999</v>
      </c>
      <c r="AQ73">
        <v>6.6999999999999922</v>
      </c>
      <c r="AR73">
        <v>35.227000000000004</v>
      </c>
      <c r="AT73">
        <v>6.486000000000006</v>
      </c>
      <c r="AU73">
        <v>295.39800000000002</v>
      </c>
      <c r="AW73">
        <v>4.9500000000000028</v>
      </c>
      <c r="AX73">
        <v>22.888000000000002</v>
      </c>
      <c r="AZ73">
        <v>9.8700000000000045</v>
      </c>
      <c r="BA73">
        <v>19.209</v>
      </c>
      <c r="BC73">
        <v>12.89</v>
      </c>
      <c r="BD73">
        <v>8.51</v>
      </c>
    </row>
    <row r="74" spans="1:56" x14ac:dyDescent="0.25">
      <c r="A74">
        <v>7.1400000000000121</v>
      </c>
      <c r="B74">
        <v>24.821999999999999</v>
      </c>
      <c r="G74">
        <v>7.3799999999999955</v>
      </c>
      <c r="H74">
        <v>79.977999999999994</v>
      </c>
      <c r="M74">
        <v>3.9200000000000159</v>
      </c>
      <c r="N74">
        <v>99.233000000000004</v>
      </c>
      <c r="P74">
        <v>4.6800000000000068</v>
      </c>
      <c r="Q74">
        <v>83.977000000000004</v>
      </c>
      <c r="S74">
        <v>6.0133333333333496</v>
      </c>
      <c r="T74">
        <v>206.71199999999999</v>
      </c>
      <c r="V74">
        <v>6</v>
      </c>
      <c r="W74">
        <v>71.682999999999993</v>
      </c>
      <c r="Y74">
        <v>7.1875999999999918</v>
      </c>
      <c r="Z74">
        <v>121.339</v>
      </c>
      <c r="AB74">
        <v>6.4408333333333161</v>
      </c>
      <c r="AC74">
        <v>51.864000000000004</v>
      </c>
      <c r="AE74">
        <v>5.4124696969697199</v>
      </c>
      <c r="AF74">
        <v>21.07</v>
      </c>
      <c r="AH74">
        <v>8.5490353535353307</v>
      </c>
      <c r="AI74">
        <v>32.11</v>
      </c>
      <c r="AK74">
        <v>4.9899999999999949</v>
      </c>
      <c r="AL74">
        <v>65.200999999999993</v>
      </c>
      <c r="AN74">
        <v>7.2463888888888874</v>
      </c>
      <c r="AO74">
        <v>40.413000000000004</v>
      </c>
      <c r="AQ74">
        <v>6.7999999999999918</v>
      </c>
      <c r="AR74">
        <v>33.910000000000004</v>
      </c>
      <c r="AT74">
        <v>6.5800000000000063</v>
      </c>
      <c r="AU74">
        <v>296.50200000000001</v>
      </c>
      <c r="AW74">
        <v>5.0300000000000011</v>
      </c>
      <c r="AX74">
        <v>22.649000000000001</v>
      </c>
      <c r="AZ74">
        <v>10.030000000000001</v>
      </c>
      <c r="BA74">
        <v>20.350000000000001</v>
      </c>
      <c r="BC74">
        <v>13.079999999999998</v>
      </c>
      <c r="BD74">
        <v>8.3060000000000009</v>
      </c>
    </row>
    <row r="75" spans="1:56" x14ac:dyDescent="0.25">
      <c r="A75">
        <v>7.2450000000000125</v>
      </c>
      <c r="B75">
        <v>24.311</v>
      </c>
      <c r="G75">
        <v>7.5</v>
      </c>
      <c r="H75">
        <v>81.578000000000003</v>
      </c>
      <c r="M75">
        <v>3.9800000000000182</v>
      </c>
      <c r="N75">
        <v>96.509999999999991</v>
      </c>
      <c r="P75">
        <v>4.7600000000000193</v>
      </c>
      <c r="Q75">
        <v>83.88000000000001</v>
      </c>
      <c r="S75">
        <v>6.1133333333333439</v>
      </c>
      <c r="T75">
        <v>204.816</v>
      </c>
      <c r="V75">
        <v>6.0999999999999943</v>
      </c>
      <c r="W75">
        <v>68.906999999999996</v>
      </c>
      <c r="Y75">
        <v>7.2932999999999915</v>
      </c>
      <c r="Z75">
        <v>121.21900000000001</v>
      </c>
      <c r="AB75">
        <v>6.4608333333333121</v>
      </c>
      <c r="AC75">
        <v>47.711000000000006</v>
      </c>
      <c r="AE75">
        <v>5.4797424242424571</v>
      </c>
      <c r="AF75">
        <v>17.893000000000001</v>
      </c>
      <c r="AH75">
        <v>8.6890353535353171</v>
      </c>
      <c r="AI75">
        <v>32.152000000000001</v>
      </c>
      <c r="AK75">
        <v>5.0699999999999932</v>
      </c>
      <c r="AL75">
        <v>65.069000000000003</v>
      </c>
      <c r="AN75">
        <v>7.3563888888888869</v>
      </c>
      <c r="AO75">
        <v>40.137</v>
      </c>
      <c r="AQ75">
        <v>6.8999999999999915</v>
      </c>
      <c r="AR75">
        <v>32.896000000000001</v>
      </c>
      <c r="AW75">
        <v>5.0999999999999943</v>
      </c>
      <c r="AX75">
        <v>22.280999999999999</v>
      </c>
      <c r="AZ75">
        <v>10.189999999999998</v>
      </c>
      <c r="BA75">
        <v>21.439</v>
      </c>
      <c r="BC75">
        <v>13.280000000000001</v>
      </c>
      <c r="BD75">
        <v>7.8439999999999994</v>
      </c>
    </row>
    <row r="76" spans="1:56" x14ac:dyDescent="0.25">
      <c r="A76">
        <v>7.350000000000013</v>
      </c>
      <c r="B76">
        <v>23.847999999999999</v>
      </c>
      <c r="G76">
        <v>7.6200000000000045</v>
      </c>
      <c r="H76">
        <v>83.313000000000002</v>
      </c>
      <c r="M76">
        <v>4.0400000000000063</v>
      </c>
      <c r="N76">
        <v>93.411000000000001</v>
      </c>
      <c r="P76">
        <v>4.8200000000000216</v>
      </c>
      <c r="Q76">
        <v>83.920000000000016</v>
      </c>
      <c r="S76">
        <v>6.1933333333333564</v>
      </c>
      <c r="T76">
        <v>202.48899999999998</v>
      </c>
      <c r="V76">
        <v>6.2000000000000028</v>
      </c>
      <c r="W76">
        <v>65.884</v>
      </c>
      <c r="Y76">
        <v>7.3989999999999911</v>
      </c>
      <c r="Z76">
        <v>120.492</v>
      </c>
      <c r="AB76">
        <v>6.5008333333333184</v>
      </c>
      <c r="AC76">
        <v>43.274000000000001</v>
      </c>
      <c r="AE76">
        <v>5.5597424242424411</v>
      </c>
      <c r="AF76">
        <v>15.004</v>
      </c>
      <c r="AH76">
        <v>8.8290353535353319</v>
      </c>
      <c r="AI76">
        <v>31.999000000000002</v>
      </c>
      <c r="AK76">
        <v>5.1399999999999864</v>
      </c>
      <c r="AL76">
        <v>64.853000000000009</v>
      </c>
      <c r="AN76">
        <v>7.4663888888888721</v>
      </c>
      <c r="AO76">
        <v>40.125999999999998</v>
      </c>
      <c r="AQ76">
        <v>6.9999999999999911</v>
      </c>
      <c r="AR76">
        <v>32.134</v>
      </c>
      <c r="AT76">
        <v>6.5800000000000063</v>
      </c>
      <c r="AU76">
        <v>296.50200000000001</v>
      </c>
      <c r="AW76">
        <v>5.1800000000000068</v>
      </c>
      <c r="AX76">
        <v>21.795999999999999</v>
      </c>
      <c r="AZ76">
        <v>10.349999999999994</v>
      </c>
      <c r="BA76">
        <v>22.459</v>
      </c>
      <c r="BC76">
        <v>13.480000000000004</v>
      </c>
      <c r="BD76">
        <v>7.194</v>
      </c>
    </row>
    <row r="77" spans="1:56" x14ac:dyDescent="0.25">
      <c r="A77">
        <v>7.4550000000000134</v>
      </c>
      <c r="B77">
        <v>23.401</v>
      </c>
      <c r="G77">
        <v>7.7399999999999949</v>
      </c>
      <c r="H77">
        <v>85.974999999999994</v>
      </c>
      <c r="M77">
        <v>4.1000000000000085</v>
      </c>
      <c r="N77">
        <v>90.001999999999995</v>
      </c>
      <c r="P77">
        <v>4.9000000000000057</v>
      </c>
      <c r="Q77">
        <v>84.091000000000008</v>
      </c>
      <c r="S77">
        <v>6.2333333333333485</v>
      </c>
      <c r="T77">
        <v>199.798</v>
      </c>
      <c r="V77">
        <v>6.2999999999999972</v>
      </c>
      <c r="W77">
        <v>62.683999999999997</v>
      </c>
      <c r="Y77">
        <v>7.5046999999999908</v>
      </c>
      <c r="Z77">
        <v>119.218</v>
      </c>
      <c r="AB77">
        <v>6.6208333333333229</v>
      </c>
      <c r="AC77">
        <v>38.636000000000003</v>
      </c>
      <c r="AE77">
        <v>5.6197424242424434</v>
      </c>
      <c r="AF77">
        <v>12.377000000000001</v>
      </c>
      <c r="AH77">
        <v>8.9690353535353324</v>
      </c>
      <c r="AI77">
        <v>31.649000000000001</v>
      </c>
      <c r="AK77">
        <v>5.2199999999999989</v>
      </c>
      <c r="AL77">
        <v>64.58</v>
      </c>
      <c r="AN77">
        <v>7.5763888888888715</v>
      </c>
      <c r="AO77">
        <v>40.353999999999999</v>
      </c>
      <c r="AQ77">
        <v>7.0999999999999908</v>
      </c>
      <c r="AR77">
        <v>31.587</v>
      </c>
      <c r="AT77">
        <v>6.6740000000000066</v>
      </c>
      <c r="AU77">
        <v>295.91800000000001</v>
      </c>
      <c r="AW77">
        <v>5.2599999999999909</v>
      </c>
      <c r="AX77">
        <v>21.221</v>
      </c>
      <c r="AZ77">
        <v>10.499999999999986</v>
      </c>
      <c r="BA77">
        <v>23.391999999999999</v>
      </c>
      <c r="BC77">
        <v>13.670000000000016</v>
      </c>
      <c r="BD77">
        <v>6.4399999999999995</v>
      </c>
    </row>
    <row r="78" spans="1:56" x14ac:dyDescent="0.25">
      <c r="A78">
        <v>7.5600000000000138</v>
      </c>
      <c r="B78">
        <v>22.931999999999999</v>
      </c>
      <c r="G78">
        <v>7.8599999999999994</v>
      </c>
      <c r="H78">
        <v>88.366</v>
      </c>
      <c r="M78">
        <v>4.1600000000000108</v>
      </c>
      <c r="N78">
        <v>86.358000000000004</v>
      </c>
      <c r="P78">
        <v>4.960000000000008</v>
      </c>
      <c r="Q78">
        <v>84.388000000000005</v>
      </c>
      <c r="S78">
        <v>6.313333333333361</v>
      </c>
      <c r="T78">
        <v>196.82</v>
      </c>
      <c r="V78">
        <v>6.3999999999999915</v>
      </c>
      <c r="W78">
        <v>59.378999999999998</v>
      </c>
      <c r="Y78">
        <v>7.6103999999999905</v>
      </c>
      <c r="Z78">
        <v>117.477</v>
      </c>
      <c r="AB78">
        <v>6.740833333333299</v>
      </c>
      <c r="AC78">
        <v>33.972999999999999</v>
      </c>
      <c r="AE78">
        <v>5.7197424242424519</v>
      </c>
      <c r="AF78">
        <v>9.9570000000000007</v>
      </c>
      <c r="AH78">
        <v>9.109035353535333</v>
      </c>
      <c r="AI78">
        <v>31.148</v>
      </c>
      <c r="AK78">
        <v>5.2999999999999829</v>
      </c>
      <c r="AL78">
        <v>64.236999999999995</v>
      </c>
      <c r="AN78">
        <v>7.686388888888871</v>
      </c>
      <c r="AO78">
        <v>40.771999999999998</v>
      </c>
      <c r="AQ78">
        <v>7.1999999999999904</v>
      </c>
      <c r="AR78">
        <v>31.241</v>
      </c>
      <c r="AT78">
        <v>6.7680000000000069</v>
      </c>
      <c r="AU78">
        <v>293.58500000000004</v>
      </c>
      <c r="AW78">
        <v>5.3400000000000034</v>
      </c>
      <c r="AX78">
        <v>20.587</v>
      </c>
      <c r="AZ78">
        <v>10.659999999999982</v>
      </c>
      <c r="BA78">
        <v>24.21</v>
      </c>
      <c r="BC78">
        <v>13.870000000000005</v>
      </c>
      <c r="BD78">
        <v>5.641</v>
      </c>
    </row>
    <row r="79" spans="1:56" x14ac:dyDescent="0.25">
      <c r="A79">
        <v>7.6650000000000142</v>
      </c>
      <c r="B79">
        <v>22.399000000000001</v>
      </c>
      <c r="G79">
        <v>7.980000000000004</v>
      </c>
      <c r="H79">
        <v>90.319000000000003</v>
      </c>
      <c r="M79">
        <v>4.2200000000000131</v>
      </c>
      <c r="N79">
        <v>82.560999999999993</v>
      </c>
      <c r="P79">
        <v>5.0400000000000063</v>
      </c>
      <c r="Q79">
        <v>84.810999999999993</v>
      </c>
      <c r="S79">
        <v>6.4133333333333553</v>
      </c>
      <c r="T79">
        <v>193.61999999999998</v>
      </c>
      <c r="V79">
        <v>6.5</v>
      </c>
      <c r="W79">
        <v>56.047999999999995</v>
      </c>
      <c r="Y79">
        <v>7.7160999999999902</v>
      </c>
      <c r="Z79">
        <v>115.354</v>
      </c>
      <c r="AB79">
        <v>6.8608333333333036</v>
      </c>
      <c r="AC79">
        <v>29.521000000000001</v>
      </c>
      <c r="AE79">
        <v>5.8197424242424463</v>
      </c>
      <c r="AF79">
        <v>7.6880000000000006</v>
      </c>
      <c r="AH79">
        <v>9.2490353535353336</v>
      </c>
      <c r="AI79">
        <v>30.583000000000002</v>
      </c>
      <c r="AK79">
        <v>5.3799999999999955</v>
      </c>
      <c r="AL79">
        <v>63.792000000000002</v>
      </c>
      <c r="AN79">
        <v>7.7963888888888704</v>
      </c>
      <c r="AO79">
        <v>41.317999999999998</v>
      </c>
      <c r="AQ79">
        <v>7.2999999999999901</v>
      </c>
      <c r="AR79">
        <v>31.105999999999998</v>
      </c>
      <c r="AT79">
        <v>6.8620000000000072</v>
      </c>
      <c r="AU79">
        <v>289.55600000000004</v>
      </c>
      <c r="AW79">
        <v>5.4099999999999966</v>
      </c>
      <c r="AX79">
        <v>19.927</v>
      </c>
      <c r="AZ79">
        <v>10.809999999999988</v>
      </c>
      <c r="BA79">
        <v>24.878</v>
      </c>
      <c r="BC79">
        <v>14.060000000000002</v>
      </c>
      <c r="BD79">
        <v>4.8239999999999998</v>
      </c>
    </row>
    <row r="80" spans="1:56" x14ac:dyDescent="0.25">
      <c r="A80">
        <v>7.7700000000000147</v>
      </c>
      <c r="B80">
        <v>21.754000000000001</v>
      </c>
      <c r="G80">
        <v>8.0800000000000125</v>
      </c>
      <c r="H80">
        <v>91.73</v>
      </c>
      <c r="M80">
        <v>4.2800000000000153</v>
      </c>
      <c r="N80">
        <v>78.683999999999997</v>
      </c>
      <c r="P80">
        <v>5.1000000000000085</v>
      </c>
      <c r="Q80">
        <v>85.356000000000009</v>
      </c>
      <c r="S80">
        <v>6.5133333333333496</v>
      </c>
      <c r="T80">
        <v>190.24599999999998</v>
      </c>
      <c r="V80">
        <v>6.6000000000000085</v>
      </c>
      <c r="W80">
        <v>52.770999999999994</v>
      </c>
      <c r="Y80">
        <v>7.8217999999999899</v>
      </c>
      <c r="Z80">
        <v>112.938</v>
      </c>
      <c r="AB80">
        <v>6.8808333333333138</v>
      </c>
      <c r="AC80">
        <v>25.516999999999999</v>
      </c>
      <c r="AE80">
        <v>5.9197424242424548</v>
      </c>
      <c r="AF80">
        <v>5.5460000000000003</v>
      </c>
      <c r="AH80">
        <v>9.3890353535353199</v>
      </c>
      <c r="AI80">
        <v>30.044</v>
      </c>
      <c r="AK80">
        <v>5.4499999999999886</v>
      </c>
      <c r="AL80">
        <v>63.203000000000003</v>
      </c>
      <c r="AN80">
        <v>7.9063888888888698</v>
      </c>
      <c r="AO80">
        <v>41.914999999999999</v>
      </c>
      <c r="AQ80">
        <v>7.3999999999999897</v>
      </c>
      <c r="AR80">
        <v>31.190999999999999</v>
      </c>
      <c r="AT80">
        <v>6.9560000000000075</v>
      </c>
      <c r="AU80">
        <v>283.95100000000002</v>
      </c>
      <c r="AW80">
        <v>5.4899999999999807</v>
      </c>
      <c r="AX80">
        <v>19.256</v>
      </c>
      <c r="AZ80">
        <v>10.969999999999999</v>
      </c>
      <c r="BA80">
        <v>25.346</v>
      </c>
      <c r="BC80">
        <v>14.260000000000005</v>
      </c>
      <c r="BD80">
        <v>3.9989999999999997</v>
      </c>
    </row>
    <row r="81" spans="1:56" x14ac:dyDescent="0.25">
      <c r="A81">
        <v>7.8750000000000151</v>
      </c>
      <c r="B81">
        <v>20.952999999999999</v>
      </c>
      <c r="G81">
        <v>8.2000000000000171</v>
      </c>
      <c r="H81">
        <v>92.578000000000003</v>
      </c>
      <c r="M81">
        <v>4.3400000000000176</v>
      </c>
      <c r="N81">
        <v>74.792000000000002</v>
      </c>
      <c r="P81">
        <v>5.1800000000000068</v>
      </c>
      <c r="Q81">
        <v>86.01100000000001</v>
      </c>
      <c r="S81">
        <v>6.6133333333333582</v>
      </c>
      <c r="T81">
        <v>186.72399999999999</v>
      </c>
      <c r="V81">
        <v>6.7000000000000028</v>
      </c>
      <c r="W81">
        <v>49.632999999999996</v>
      </c>
      <c r="Y81">
        <v>7.9274999999999896</v>
      </c>
      <c r="Z81">
        <v>110.315</v>
      </c>
      <c r="AB81">
        <v>7.0008333333333042</v>
      </c>
      <c r="AC81">
        <v>22.149000000000001</v>
      </c>
      <c r="AE81">
        <v>6.0197424242424633</v>
      </c>
      <c r="AF81">
        <v>3.5469999999999997</v>
      </c>
      <c r="AH81">
        <v>9.5290353535353205</v>
      </c>
      <c r="AI81">
        <v>29.603000000000002</v>
      </c>
      <c r="AK81">
        <v>5.5299999999999869</v>
      </c>
      <c r="AL81">
        <v>62.448</v>
      </c>
      <c r="AN81">
        <v>8.016388888888855</v>
      </c>
      <c r="AO81">
        <v>42.488</v>
      </c>
      <c r="AQ81">
        <v>7.4999999999999893</v>
      </c>
      <c r="AR81">
        <v>31.485999999999997</v>
      </c>
      <c r="AT81">
        <v>7.0500000000000078</v>
      </c>
      <c r="AU81">
        <v>276.92600000000004</v>
      </c>
      <c r="AW81">
        <v>5.5699999999999932</v>
      </c>
      <c r="AX81">
        <v>18.57</v>
      </c>
      <c r="AZ81">
        <v>11.129999999999995</v>
      </c>
      <c r="BA81">
        <v>25.573</v>
      </c>
      <c r="BC81">
        <v>14.459999999999994</v>
      </c>
      <c r="BD81">
        <v>3.1870000000000003</v>
      </c>
    </row>
    <row r="82" spans="1:56" x14ac:dyDescent="0.25">
      <c r="A82">
        <v>7.9800000000000155</v>
      </c>
      <c r="B82">
        <v>19.957999999999998</v>
      </c>
      <c r="G82">
        <v>8.3199999999999932</v>
      </c>
      <c r="H82">
        <v>92.932000000000002</v>
      </c>
      <c r="M82">
        <v>4.4000000000000199</v>
      </c>
      <c r="N82">
        <v>70.936000000000007</v>
      </c>
      <c r="P82">
        <v>5.2400000000000091</v>
      </c>
      <c r="Q82">
        <v>86.759</v>
      </c>
      <c r="S82">
        <v>6.6733333333333604</v>
      </c>
      <c r="T82">
        <v>183.071</v>
      </c>
      <c r="V82">
        <v>6.8199999999999932</v>
      </c>
      <c r="W82">
        <v>46.712999999999994</v>
      </c>
      <c r="Y82">
        <v>8.0331999999999901</v>
      </c>
      <c r="Z82">
        <v>107.562</v>
      </c>
      <c r="AB82">
        <v>7.1208333333333087</v>
      </c>
      <c r="AC82">
        <v>19.521000000000001</v>
      </c>
      <c r="AE82">
        <v>6.1197424242424576</v>
      </c>
      <c r="AF82">
        <v>1.74</v>
      </c>
      <c r="AH82">
        <v>9.6690353535353211</v>
      </c>
      <c r="AI82">
        <v>29.287000000000003</v>
      </c>
      <c r="AK82">
        <v>5.6099999999999852</v>
      </c>
      <c r="AL82">
        <v>61.54</v>
      </c>
      <c r="AN82">
        <v>8.1263888888888687</v>
      </c>
      <c r="AO82">
        <v>42.974000000000004</v>
      </c>
      <c r="AQ82">
        <v>7.599999999999989</v>
      </c>
      <c r="AR82">
        <v>31.945999999999998</v>
      </c>
      <c r="AT82">
        <v>7.1440000000000081</v>
      </c>
      <c r="AU82">
        <v>268.66600000000005</v>
      </c>
      <c r="AW82">
        <v>5.6499999999999915</v>
      </c>
      <c r="AX82">
        <v>17.852</v>
      </c>
      <c r="AZ82">
        <v>11.280000000000001</v>
      </c>
      <c r="BA82">
        <v>25.532</v>
      </c>
      <c r="BC82">
        <v>14.650000000000006</v>
      </c>
      <c r="BD82">
        <v>2.4359999999999999</v>
      </c>
    </row>
    <row r="83" spans="1:56" x14ac:dyDescent="0.25">
      <c r="A83">
        <v>8.0850000000000151</v>
      </c>
      <c r="B83">
        <v>18.751000000000001</v>
      </c>
      <c r="G83">
        <v>8.4399999999999977</v>
      </c>
      <c r="H83">
        <v>92.921999999999997</v>
      </c>
      <c r="M83">
        <v>4.4599999999999937</v>
      </c>
      <c r="N83">
        <v>67.144999999999996</v>
      </c>
      <c r="P83">
        <v>5.3200000000000074</v>
      </c>
      <c r="Q83">
        <v>87.572000000000003</v>
      </c>
      <c r="S83">
        <v>6.7733333333333547</v>
      </c>
      <c r="T83">
        <v>179.30099999999999</v>
      </c>
      <c r="V83">
        <v>6.8999999999999915</v>
      </c>
      <c r="W83">
        <v>44.068999999999996</v>
      </c>
      <c r="Y83">
        <v>8.1388999999999907</v>
      </c>
      <c r="Z83">
        <v>104.744</v>
      </c>
      <c r="AB83">
        <v>7.2408333333333132</v>
      </c>
      <c r="AC83">
        <v>17.635000000000002</v>
      </c>
      <c r="AE83">
        <v>6.1197424242424576</v>
      </c>
      <c r="AF83">
        <v>0.18100000000000005</v>
      </c>
      <c r="AH83">
        <v>9.8090353535353216</v>
      </c>
      <c r="AI83">
        <v>29.082000000000001</v>
      </c>
      <c r="AK83">
        <v>5.6799999999999926</v>
      </c>
      <c r="AL83">
        <v>60.528999999999996</v>
      </c>
      <c r="AN83">
        <v>8.2363888888888823</v>
      </c>
      <c r="AO83">
        <v>43.334000000000003</v>
      </c>
      <c r="AQ83">
        <v>7.6999999999999886</v>
      </c>
      <c r="AR83">
        <v>32.497</v>
      </c>
      <c r="AT83">
        <v>7.2380000000000084</v>
      </c>
      <c r="AU83">
        <v>259.37200000000001</v>
      </c>
      <c r="AW83">
        <v>5.7199999999999989</v>
      </c>
      <c r="AX83">
        <v>17.084</v>
      </c>
      <c r="AZ83">
        <v>11.439999999999998</v>
      </c>
      <c r="BA83">
        <v>25.233000000000001</v>
      </c>
      <c r="BC83">
        <v>14.840000000000003</v>
      </c>
      <c r="BD83">
        <v>1.821</v>
      </c>
    </row>
    <row r="84" spans="1:56" x14ac:dyDescent="0.25">
      <c r="A84">
        <v>8.1900000000000155</v>
      </c>
      <c r="B84">
        <v>17.331</v>
      </c>
      <c r="G84">
        <v>8.5600000000000023</v>
      </c>
      <c r="H84">
        <v>92.703000000000003</v>
      </c>
      <c r="M84">
        <v>4.519999999999996</v>
      </c>
      <c r="N84">
        <v>63.429000000000002</v>
      </c>
      <c r="P84">
        <v>5.3800000000000097</v>
      </c>
      <c r="Q84">
        <v>88.411000000000001</v>
      </c>
      <c r="S84">
        <v>6.8733333333333491</v>
      </c>
      <c r="T84">
        <v>175.42</v>
      </c>
      <c r="V84">
        <v>7.019999999999996</v>
      </c>
      <c r="W84">
        <v>41.731999999999999</v>
      </c>
      <c r="Y84">
        <v>8.2445999999999913</v>
      </c>
      <c r="Z84">
        <v>101.904</v>
      </c>
      <c r="AB84">
        <v>7.3408333333333076</v>
      </c>
      <c r="AC84">
        <v>16.398</v>
      </c>
      <c r="AH84">
        <v>9.9490353535353222</v>
      </c>
      <c r="AI84">
        <v>28.938000000000002</v>
      </c>
      <c r="AK84">
        <v>5.7599999999999909</v>
      </c>
      <c r="AL84">
        <v>59.493000000000002</v>
      </c>
      <c r="AN84">
        <v>8.3463888888888818</v>
      </c>
      <c r="AO84">
        <v>43.557000000000002</v>
      </c>
      <c r="AQ84">
        <v>7.7999999999999883</v>
      </c>
      <c r="AR84">
        <v>33.044000000000004</v>
      </c>
      <c r="AT84">
        <v>7.3320000000000087</v>
      </c>
      <c r="AU84">
        <v>249.249</v>
      </c>
      <c r="AW84">
        <v>5.7999999999999972</v>
      </c>
      <c r="AX84">
        <v>16.265000000000001</v>
      </c>
      <c r="AZ84">
        <v>11.599999999999994</v>
      </c>
      <c r="BA84">
        <v>24.714000000000002</v>
      </c>
      <c r="BC84">
        <v>15.030000000000001</v>
      </c>
      <c r="BD84">
        <v>1.415</v>
      </c>
    </row>
    <row r="85" spans="1:56" x14ac:dyDescent="0.25">
      <c r="A85">
        <v>8.2950000000000159</v>
      </c>
      <c r="B85">
        <v>15.722</v>
      </c>
      <c r="G85">
        <v>8.6800000000000068</v>
      </c>
      <c r="H85">
        <v>92.406000000000006</v>
      </c>
      <c r="M85">
        <v>4.5799999999999983</v>
      </c>
      <c r="N85">
        <v>59.778000000000006</v>
      </c>
      <c r="P85">
        <v>5.4600000000000222</v>
      </c>
      <c r="Q85">
        <v>89.231999999999999</v>
      </c>
      <c r="S85">
        <v>6.9733333333333576</v>
      </c>
      <c r="T85">
        <v>171.42399999999998</v>
      </c>
      <c r="V85">
        <v>7.1200000000000045</v>
      </c>
      <c r="W85">
        <v>39.702999999999996</v>
      </c>
      <c r="Y85">
        <v>8.3502999999999918</v>
      </c>
      <c r="Z85">
        <v>99.061000000000007</v>
      </c>
      <c r="AB85">
        <v>7.4608333333333121</v>
      </c>
      <c r="AC85">
        <v>15.657</v>
      </c>
      <c r="AH85">
        <v>10.089035353535323</v>
      </c>
      <c r="AI85">
        <v>28.789000000000001</v>
      </c>
      <c r="AK85">
        <v>5.8399999999999892</v>
      </c>
      <c r="AL85">
        <v>58.521000000000001</v>
      </c>
      <c r="AN85">
        <v>8.4563888888888812</v>
      </c>
      <c r="AO85">
        <v>43.664999999999999</v>
      </c>
      <c r="AQ85">
        <v>7.8999999999999879</v>
      </c>
      <c r="AR85">
        <v>33.491999999999997</v>
      </c>
      <c r="AT85">
        <v>7.426000000000009</v>
      </c>
      <c r="AU85">
        <v>238.477</v>
      </c>
      <c r="AW85">
        <v>5.8799999999999955</v>
      </c>
      <c r="AX85">
        <v>15.413</v>
      </c>
      <c r="AZ85">
        <v>11.759999999999991</v>
      </c>
      <c r="BA85">
        <v>24.028000000000002</v>
      </c>
      <c r="BC85">
        <v>15.22999999999999</v>
      </c>
      <c r="BD85">
        <v>1.248</v>
      </c>
    </row>
    <row r="86" spans="1:56" x14ac:dyDescent="0.25">
      <c r="A86">
        <v>8.4000000000000163</v>
      </c>
      <c r="B86">
        <v>13.97</v>
      </c>
      <c r="G86">
        <v>8.7999999999999972</v>
      </c>
      <c r="H86">
        <v>92.114000000000004</v>
      </c>
      <c r="M86">
        <v>4.6400000000000006</v>
      </c>
      <c r="N86">
        <v>56.173000000000002</v>
      </c>
      <c r="P86">
        <v>5.5200000000000102</v>
      </c>
      <c r="Q86">
        <v>89.988000000000014</v>
      </c>
      <c r="S86">
        <v>7.0583333333333513</v>
      </c>
      <c r="T86">
        <v>167.304</v>
      </c>
      <c r="V86">
        <v>7.2199999999999989</v>
      </c>
      <c r="W86">
        <v>37.968999999999994</v>
      </c>
      <c r="Y86">
        <v>8.4559999999999924</v>
      </c>
      <c r="Z86">
        <v>96.207000000000008</v>
      </c>
      <c r="AB86">
        <v>7.5681060606060413</v>
      </c>
      <c r="AC86">
        <v>15.242000000000001</v>
      </c>
      <c r="AH86">
        <v>10.229035353535323</v>
      </c>
      <c r="AI86">
        <v>28.580000000000002</v>
      </c>
      <c r="AK86">
        <v>5.9099999999999824</v>
      </c>
      <c r="AL86">
        <v>57.701000000000001</v>
      </c>
      <c r="AN86">
        <v>8.5663888888888664</v>
      </c>
      <c r="AO86">
        <v>43.703000000000003</v>
      </c>
      <c r="AQ86">
        <v>7.9999999999999876</v>
      </c>
      <c r="AR86">
        <v>33.759</v>
      </c>
      <c r="AT86">
        <v>7.5200000000000093</v>
      </c>
      <c r="AU86">
        <v>227.202</v>
      </c>
      <c r="AW86">
        <v>5.9599999999999937</v>
      </c>
      <c r="AX86">
        <v>14.561999999999999</v>
      </c>
      <c r="AZ86">
        <v>11.909999999999982</v>
      </c>
      <c r="BA86">
        <v>23.221</v>
      </c>
      <c r="BC86">
        <v>15.420000000000002</v>
      </c>
      <c r="BD86">
        <v>1.2770000000000001</v>
      </c>
    </row>
    <row r="87" spans="1:56" x14ac:dyDescent="0.25">
      <c r="A87">
        <v>8.5050000000000168</v>
      </c>
      <c r="B87">
        <v>12.141</v>
      </c>
      <c r="G87">
        <v>8.9200000000000017</v>
      </c>
      <c r="H87">
        <v>93.344999999999999</v>
      </c>
      <c r="M87">
        <v>4.7000000000000028</v>
      </c>
      <c r="N87">
        <v>52.588999999999999</v>
      </c>
      <c r="P87">
        <v>5.6000000000000085</v>
      </c>
      <c r="Q87">
        <v>90.423000000000002</v>
      </c>
      <c r="S87">
        <v>7.1183333333333536</v>
      </c>
      <c r="T87">
        <v>163.054</v>
      </c>
      <c r="V87">
        <v>7.2400000000000091</v>
      </c>
      <c r="W87">
        <v>36.506999999999998</v>
      </c>
      <c r="Y87">
        <v>8.561699999999993</v>
      </c>
      <c r="Z87">
        <v>93.311999999999998</v>
      </c>
      <c r="AB87">
        <v>7.6681060606060356</v>
      </c>
      <c r="AC87">
        <v>15.013000000000002</v>
      </c>
      <c r="AH87">
        <v>10.36903535353531</v>
      </c>
      <c r="AI87">
        <v>28.285</v>
      </c>
      <c r="AK87">
        <v>5.9899999999999949</v>
      </c>
      <c r="AL87">
        <v>57.09</v>
      </c>
      <c r="AN87">
        <v>8.6763888888888658</v>
      </c>
      <c r="AO87">
        <v>43.727000000000004</v>
      </c>
      <c r="AQ87">
        <v>8.0999999999999872</v>
      </c>
      <c r="AR87">
        <v>33.792999999999999</v>
      </c>
      <c r="AT87">
        <v>7.6140000000000096</v>
      </c>
      <c r="AU87">
        <v>215.55</v>
      </c>
      <c r="AW87">
        <v>6.0400000000000063</v>
      </c>
      <c r="AX87">
        <v>13.754</v>
      </c>
      <c r="AZ87">
        <v>12.069999999999993</v>
      </c>
      <c r="BA87">
        <v>22.325000000000003</v>
      </c>
      <c r="BC87">
        <v>15.61</v>
      </c>
      <c r="BD87">
        <v>1.4</v>
      </c>
    </row>
    <row r="88" spans="1:56" x14ac:dyDescent="0.25">
      <c r="A88">
        <v>8.6100000000000172</v>
      </c>
      <c r="B88">
        <v>10.329000000000001</v>
      </c>
      <c r="G88">
        <v>9.019999999999996</v>
      </c>
      <c r="H88">
        <v>94.566000000000003</v>
      </c>
      <c r="M88">
        <v>4.7600000000000051</v>
      </c>
      <c r="N88">
        <v>49.001000000000005</v>
      </c>
      <c r="P88">
        <v>5.6600000000000108</v>
      </c>
      <c r="Q88">
        <v>90.677999999999997</v>
      </c>
      <c r="S88">
        <v>7.2183333333333479</v>
      </c>
      <c r="T88">
        <v>158.667</v>
      </c>
      <c r="V88">
        <v>7.3400000000000034</v>
      </c>
      <c r="W88">
        <v>35.287999999999997</v>
      </c>
      <c r="Y88">
        <v>8.6673999999999936</v>
      </c>
      <c r="Z88">
        <v>90.337000000000003</v>
      </c>
      <c r="AB88">
        <v>7.7881060606060259</v>
      </c>
      <c r="AC88">
        <v>14.876999999999999</v>
      </c>
      <c r="AH88">
        <v>10.509035353535324</v>
      </c>
      <c r="AI88">
        <v>27.919</v>
      </c>
      <c r="AK88">
        <v>6.0699999999999932</v>
      </c>
      <c r="AL88">
        <v>56.713000000000001</v>
      </c>
      <c r="AN88">
        <v>8.7863888888888653</v>
      </c>
      <c r="AO88">
        <v>43.777999999999999</v>
      </c>
      <c r="AQ88">
        <v>8.1999999999999869</v>
      </c>
      <c r="AR88">
        <v>33.573</v>
      </c>
      <c r="AT88">
        <v>7.70800000000001</v>
      </c>
      <c r="AU88">
        <v>203.62899999999999</v>
      </c>
      <c r="AW88">
        <v>6.1099999999999994</v>
      </c>
      <c r="AX88">
        <v>13.021000000000001</v>
      </c>
      <c r="AZ88">
        <v>12.22999999999999</v>
      </c>
      <c r="BA88">
        <v>21.352</v>
      </c>
      <c r="BC88">
        <v>15.810000000000002</v>
      </c>
      <c r="BD88">
        <v>1.506</v>
      </c>
    </row>
    <row r="89" spans="1:56" x14ac:dyDescent="0.25">
      <c r="A89">
        <v>8.7150000000000176</v>
      </c>
      <c r="B89">
        <v>8.6289999999999996</v>
      </c>
      <c r="G89">
        <v>9.14</v>
      </c>
      <c r="H89">
        <v>95.712000000000003</v>
      </c>
      <c r="M89">
        <v>4.8200000000000074</v>
      </c>
      <c r="N89">
        <v>45.391999999999996</v>
      </c>
      <c r="P89">
        <v>5.7400000000000091</v>
      </c>
      <c r="Q89">
        <v>90.694000000000003</v>
      </c>
      <c r="S89">
        <v>7.3183333333333564</v>
      </c>
      <c r="T89">
        <v>154.14099999999999</v>
      </c>
      <c r="V89">
        <v>7.3599999999999994</v>
      </c>
      <c r="W89">
        <v>34.266999999999996</v>
      </c>
      <c r="Y89">
        <v>8.7730999999999941</v>
      </c>
      <c r="Z89">
        <v>87.249000000000009</v>
      </c>
      <c r="AB89">
        <v>7.9081060606060305</v>
      </c>
      <c r="AC89">
        <v>14.8</v>
      </c>
      <c r="AH89">
        <v>10.649035353535311</v>
      </c>
      <c r="AI89">
        <v>27.532</v>
      </c>
      <c r="AK89">
        <v>6.1399999999999864</v>
      </c>
      <c r="AL89">
        <v>56.555999999999997</v>
      </c>
      <c r="AN89">
        <v>8.8963888888888789</v>
      </c>
      <c r="AO89">
        <v>43.866</v>
      </c>
      <c r="AQ89">
        <v>8.2999999999999865</v>
      </c>
      <c r="AR89">
        <v>33.110999999999997</v>
      </c>
      <c r="AT89">
        <v>7.8020000000000103</v>
      </c>
      <c r="AU89">
        <v>191.53700000000001</v>
      </c>
      <c r="AW89">
        <v>6.1899999999999977</v>
      </c>
      <c r="AX89">
        <v>12.379</v>
      </c>
      <c r="AZ89">
        <v>12.389999999999986</v>
      </c>
      <c r="BA89">
        <v>20.304000000000002</v>
      </c>
      <c r="BC89">
        <v>16</v>
      </c>
      <c r="BD89">
        <v>1.512</v>
      </c>
    </row>
    <row r="90" spans="1:56" x14ac:dyDescent="0.25">
      <c r="A90">
        <v>8.820000000000018</v>
      </c>
      <c r="B90">
        <v>7.1289999999999996</v>
      </c>
      <c r="G90">
        <v>9.2600000000000051</v>
      </c>
      <c r="H90">
        <v>96.724999999999994</v>
      </c>
      <c r="M90">
        <v>4.8800000000000097</v>
      </c>
      <c r="N90">
        <v>41.757999999999996</v>
      </c>
      <c r="P90">
        <v>5.8200000000000216</v>
      </c>
      <c r="Q90">
        <v>90.42</v>
      </c>
      <c r="S90">
        <v>7.418333333333365</v>
      </c>
      <c r="T90">
        <v>149.47799999999998</v>
      </c>
      <c r="V90">
        <v>7.4599999999999937</v>
      </c>
      <c r="W90">
        <v>33.385999999999996</v>
      </c>
      <c r="Y90">
        <v>8.8787999999999947</v>
      </c>
      <c r="Z90">
        <v>84.027000000000001</v>
      </c>
      <c r="AB90">
        <v>8.01901515151512</v>
      </c>
      <c r="AC90">
        <v>14.797000000000001</v>
      </c>
      <c r="AH90">
        <v>10.789035353535311</v>
      </c>
      <c r="AI90">
        <v>27.181000000000001</v>
      </c>
      <c r="AK90">
        <v>6.2199999999999989</v>
      </c>
      <c r="AL90">
        <v>56.575000000000003</v>
      </c>
      <c r="AN90">
        <v>9.0063888888888926</v>
      </c>
      <c r="AO90">
        <v>43.965000000000003</v>
      </c>
      <c r="AQ90">
        <v>8.3999999999999861</v>
      </c>
      <c r="AR90">
        <v>32.436</v>
      </c>
      <c r="AT90">
        <v>7.8960000000000106</v>
      </c>
      <c r="AU90">
        <v>179.376</v>
      </c>
      <c r="AW90">
        <v>6.269999999999996</v>
      </c>
      <c r="AX90">
        <v>11.823</v>
      </c>
      <c r="AZ90">
        <v>12.539999999999992</v>
      </c>
      <c r="BA90">
        <v>19.187999999999999</v>
      </c>
      <c r="BC90">
        <v>16.189999999999998</v>
      </c>
      <c r="BD90">
        <v>1.3860000000000001</v>
      </c>
    </row>
    <row r="91" spans="1:56" x14ac:dyDescent="0.25">
      <c r="A91">
        <v>8.9250000000000185</v>
      </c>
      <c r="B91">
        <v>5.891</v>
      </c>
      <c r="G91">
        <v>9.3799999999999955</v>
      </c>
      <c r="H91">
        <v>97.578000000000003</v>
      </c>
      <c r="M91">
        <v>4.9399999999999977</v>
      </c>
      <c r="N91">
        <v>38.111000000000004</v>
      </c>
      <c r="P91">
        <v>5.8800000000000239</v>
      </c>
      <c r="Q91">
        <v>89.812000000000012</v>
      </c>
      <c r="S91">
        <v>7.4783333333333672</v>
      </c>
      <c r="T91">
        <v>144.68599999999998</v>
      </c>
      <c r="V91">
        <v>7.5799999999999983</v>
      </c>
      <c r="W91">
        <v>32.577999999999996</v>
      </c>
      <c r="Y91">
        <v>8.9844999999999953</v>
      </c>
      <c r="Z91">
        <v>80.653999999999996</v>
      </c>
      <c r="AB91">
        <v>8.1390151515151246</v>
      </c>
      <c r="AC91">
        <v>14.911999999999999</v>
      </c>
      <c r="AH91">
        <v>10.929035353535326</v>
      </c>
      <c r="AI91">
        <v>26.914000000000001</v>
      </c>
      <c r="AK91">
        <v>6.289999999999992</v>
      </c>
      <c r="AL91">
        <v>56.712000000000003</v>
      </c>
      <c r="AN91">
        <v>9.1163888888888778</v>
      </c>
      <c r="AO91">
        <v>44.018999999999998</v>
      </c>
      <c r="AQ91">
        <v>8.4999999999999858</v>
      </c>
      <c r="AR91">
        <v>31.581999999999997</v>
      </c>
      <c r="AT91">
        <v>7.9900000000000109</v>
      </c>
      <c r="AU91">
        <v>167.26</v>
      </c>
      <c r="AW91">
        <v>6.3499999999999943</v>
      </c>
      <c r="AX91">
        <v>11.329000000000001</v>
      </c>
      <c r="AZ91">
        <v>12.699999999999989</v>
      </c>
      <c r="BA91">
        <v>18.029</v>
      </c>
      <c r="BC91">
        <v>16.379999999999995</v>
      </c>
      <c r="BD91">
        <v>1.1499999999999999</v>
      </c>
    </row>
    <row r="92" spans="1:56" x14ac:dyDescent="0.25">
      <c r="A92">
        <v>9.0300000000000189</v>
      </c>
      <c r="B92">
        <v>4.9509999999999996</v>
      </c>
      <c r="G92">
        <v>9.5</v>
      </c>
      <c r="H92">
        <v>95.790999999999997</v>
      </c>
      <c r="M92">
        <v>5.0200000000000102</v>
      </c>
      <c r="N92">
        <v>34.480000000000004</v>
      </c>
      <c r="P92">
        <v>5.9400000000000261</v>
      </c>
      <c r="Q92">
        <v>89.640999999999991</v>
      </c>
      <c r="S92">
        <v>7.5183333333333593</v>
      </c>
      <c r="T92">
        <v>139.77199999999999</v>
      </c>
      <c r="V92">
        <v>7.6799999999999926</v>
      </c>
      <c r="W92">
        <v>31.779</v>
      </c>
      <c r="Y92">
        <v>9.0901999999999958</v>
      </c>
      <c r="Z92">
        <v>77.128</v>
      </c>
      <c r="AB92">
        <v>8.2590151515151291</v>
      </c>
      <c r="AC92">
        <v>15.190999999999999</v>
      </c>
      <c r="AH92">
        <v>11.069035353535313</v>
      </c>
      <c r="AI92">
        <v>26.742000000000001</v>
      </c>
      <c r="AK92">
        <v>6.3700000000000045</v>
      </c>
      <c r="AL92">
        <v>56.908999999999999</v>
      </c>
      <c r="AN92">
        <v>9.2263888888888772</v>
      </c>
      <c r="AO92">
        <v>43.963999999999999</v>
      </c>
      <c r="AQ92">
        <v>8.5999999999999854</v>
      </c>
      <c r="AR92">
        <v>30.578999999999997</v>
      </c>
      <c r="AT92">
        <v>8.0840000000000103</v>
      </c>
      <c r="AU92">
        <v>155.297</v>
      </c>
      <c r="AW92">
        <v>6.4300000000000068</v>
      </c>
      <c r="AX92">
        <v>10.869</v>
      </c>
      <c r="AZ92">
        <v>12.859999999999985</v>
      </c>
      <c r="BA92">
        <v>16.862000000000002</v>
      </c>
      <c r="BC92">
        <v>16.579999999999998</v>
      </c>
      <c r="BD92">
        <v>0.84099999999999997</v>
      </c>
    </row>
    <row r="93" spans="1:56" x14ac:dyDescent="0.25">
      <c r="A93">
        <v>9.1350000000000193</v>
      </c>
      <c r="B93">
        <v>4.3280000000000003</v>
      </c>
      <c r="G93">
        <v>9.6200000000000045</v>
      </c>
      <c r="H93">
        <v>93.929000000000002</v>
      </c>
      <c r="M93">
        <v>5.0600000000000023</v>
      </c>
      <c r="N93">
        <v>30.906000000000002</v>
      </c>
      <c r="P93">
        <v>6.0200000000000102</v>
      </c>
      <c r="Q93">
        <v>89.086000000000013</v>
      </c>
      <c r="S93">
        <v>7.596333333333348</v>
      </c>
      <c r="T93">
        <v>134.73899999999998</v>
      </c>
      <c r="V93">
        <v>7.7800000000000011</v>
      </c>
      <c r="W93">
        <v>30.932000000000002</v>
      </c>
      <c r="Y93">
        <v>9.1958999999999964</v>
      </c>
      <c r="Z93">
        <v>73.454999999999998</v>
      </c>
      <c r="AB93">
        <v>8.3790151515151337</v>
      </c>
      <c r="AC93">
        <v>15.641999999999999</v>
      </c>
      <c r="AH93">
        <v>11.209035353535313</v>
      </c>
      <c r="AI93">
        <v>26.630000000000003</v>
      </c>
      <c r="AK93">
        <v>6.4499999999999886</v>
      </c>
      <c r="AL93">
        <v>57.122999999999998</v>
      </c>
      <c r="AN93">
        <v>9.3363888888888766</v>
      </c>
      <c r="AO93">
        <v>43.752000000000002</v>
      </c>
      <c r="AQ93">
        <v>8.6999999999999851</v>
      </c>
      <c r="AR93">
        <v>29.459</v>
      </c>
      <c r="AT93">
        <v>8.1780000000000097</v>
      </c>
      <c r="AU93">
        <v>143.56399999999999</v>
      </c>
      <c r="AW93">
        <v>6.5099999999999909</v>
      </c>
      <c r="AX93">
        <v>10.423</v>
      </c>
      <c r="AZ93">
        <v>13.009999999999991</v>
      </c>
      <c r="BA93">
        <v>15.734</v>
      </c>
      <c r="BC93">
        <v>16.769999999999996</v>
      </c>
      <c r="BD93">
        <v>0.47399999999999998</v>
      </c>
    </row>
    <row r="94" spans="1:56" x14ac:dyDescent="0.25">
      <c r="A94">
        <v>9.2400000000000198</v>
      </c>
      <c r="B94">
        <v>4.0199999999999996</v>
      </c>
      <c r="G94">
        <v>9.7400000000000091</v>
      </c>
      <c r="H94">
        <v>92.091999999999999</v>
      </c>
      <c r="M94">
        <v>5.1200000000000045</v>
      </c>
      <c r="N94">
        <v>27.435000000000002</v>
      </c>
      <c r="P94">
        <v>6.1000000000000227</v>
      </c>
      <c r="Q94">
        <v>89.141999999999996</v>
      </c>
      <c r="S94">
        <v>7.6763333333333463</v>
      </c>
      <c r="T94">
        <v>129.584</v>
      </c>
      <c r="V94">
        <v>7.8799999999999955</v>
      </c>
      <c r="W94">
        <v>29.981000000000002</v>
      </c>
      <c r="Y94">
        <v>9.301599999999997</v>
      </c>
      <c r="Z94">
        <v>69.650000000000006</v>
      </c>
      <c r="AB94">
        <v>8.479015151515128</v>
      </c>
      <c r="AC94">
        <v>16.222999999999999</v>
      </c>
      <c r="AH94">
        <v>11.349035353535328</v>
      </c>
      <c r="AI94">
        <v>26.494</v>
      </c>
      <c r="AK94">
        <v>6.5199999999999818</v>
      </c>
      <c r="AL94">
        <v>57.326000000000001</v>
      </c>
      <c r="AN94">
        <v>9.4463888888888761</v>
      </c>
      <c r="AO94">
        <v>43.369</v>
      </c>
      <c r="AQ94">
        <v>8.7999999999999847</v>
      </c>
      <c r="AR94">
        <v>28.259</v>
      </c>
      <c r="AT94">
        <v>8.2720000000000091</v>
      </c>
      <c r="AU94">
        <v>132.11600000000001</v>
      </c>
      <c r="AW94">
        <v>6.5799999999999841</v>
      </c>
      <c r="AX94">
        <v>9.9860000000000007</v>
      </c>
      <c r="AZ94">
        <v>13.170000000000002</v>
      </c>
      <c r="BA94">
        <v>14.686999999999999</v>
      </c>
      <c r="BC94">
        <v>16.97</v>
      </c>
      <c r="BD94">
        <v>1.7000000000000015E-2</v>
      </c>
    </row>
    <row r="95" spans="1:56" x14ac:dyDescent="0.25">
      <c r="A95">
        <v>9.3450000000000202</v>
      </c>
      <c r="B95">
        <v>4.0140000000000002</v>
      </c>
      <c r="G95">
        <v>9.86</v>
      </c>
      <c r="H95">
        <v>90.400999999999996</v>
      </c>
      <c r="M95">
        <v>5.1800000000000068</v>
      </c>
      <c r="N95">
        <v>24.116</v>
      </c>
      <c r="P95">
        <v>6.1599999999999966</v>
      </c>
      <c r="Q95">
        <v>88.808999999999997</v>
      </c>
      <c r="S95">
        <v>7.7583333333333542</v>
      </c>
      <c r="T95">
        <v>124.301</v>
      </c>
      <c r="V95">
        <v>7.9799999999999898</v>
      </c>
      <c r="W95">
        <v>28.88</v>
      </c>
      <c r="Y95">
        <v>9.4072999999999976</v>
      </c>
      <c r="Z95">
        <v>65.728999999999999</v>
      </c>
      <c r="AB95">
        <v>8.5990151515151325</v>
      </c>
      <c r="AC95">
        <v>16.841999999999999</v>
      </c>
      <c r="AH95">
        <v>11.489035353535314</v>
      </c>
      <c r="AI95">
        <v>26.227</v>
      </c>
      <c r="AK95">
        <v>6.5958333333333172</v>
      </c>
      <c r="AL95">
        <v>57.5</v>
      </c>
      <c r="AN95">
        <v>9.5547222222222246</v>
      </c>
      <c r="AO95">
        <v>42.838999999999999</v>
      </c>
      <c r="AQ95">
        <v>8.8999999999999844</v>
      </c>
      <c r="AR95">
        <v>27.023</v>
      </c>
      <c r="AT95">
        <v>8.3660000000000085</v>
      </c>
      <c r="AU95">
        <v>120.998</v>
      </c>
      <c r="AW95">
        <v>6.6699999999999875</v>
      </c>
      <c r="AX95">
        <v>9.5649999999999995</v>
      </c>
      <c r="AZ95">
        <v>13.329999999999998</v>
      </c>
      <c r="BA95">
        <v>13.753</v>
      </c>
      <c r="BC95">
        <v>17.159999999999997</v>
      </c>
      <c r="BD95">
        <v>-0.60000000000000009</v>
      </c>
    </row>
    <row r="96" spans="1:56" x14ac:dyDescent="0.25">
      <c r="G96">
        <v>9.980000000000004</v>
      </c>
      <c r="H96">
        <v>88.96</v>
      </c>
      <c r="M96">
        <v>5.2400000000000091</v>
      </c>
      <c r="N96">
        <v>20.991</v>
      </c>
      <c r="P96">
        <v>6.2400000000000091</v>
      </c>
      <c r="Q96">
        <v>88.096000000000004</v>
      </c>
      <c r="S96">
        <v>7.7983333333333462</v>
      </c>
      <c r="T96">
        <v>118.88000000000001</v>
      </c>
      <c r="V96">
        <v>8.0999999999999943</v>
      </c>
      <c r="W96">
        <v>27.603000000000002</v>
      </c>
      <c r="Y96">
        <v>9.5129999999999981</v>
      </c>
      <c r="Z96">
        <v>61.699000000000005</v>
      </c>
      <c r="AB96">
        <v>8.6790151515151166</v>
      </c>
      <c r="AC96">
        <v>17.38</v>
      </c>
      <c r="AH96">
        <v>11.629035353535301</v>
      </c>
      <c r="AI96">
        <v>25.736000000000001</v>
      </c>
      <c r="AK96">
        <v>6.6658333333333104</v>
      </c>
      <c r="AL96">
        <v>57.628</v>
      </c>
      <c r="AN96">
        <v>9.664722222222224</v>
      </c>
      <c r="AO96">
        <v>42.207999999999998</v>
      </c>
      <c r="AQ96">
        <v>8.999999999999984</v>
      </c>
      <c r="AR96">
        <v>25.799999999999997</v>
      </c>
      <c r="AT96">
        <v>8.460000000000008</v>
      </c>
      <c r="AU96">
        <v>110.255</v>
      </c>
      <c r="AW96">
        <v>6.7399999999999807</v>
      </c>
      <c r="AX96">
        <v>9.1709999999999994</v>
      </c>
      <c r="AZ96">
        <v>13.47999999999999</v>
      </c>
      <c r="BA96">
        <v>12.952</v>
      </c>
      <c r="BC96">
        <v>17.360000000000014</v>
      </c>
      <c r="BD96">
        <v>-1.4259999999999999</v>
      </c>
    </row>
    <row r="97" spans="7:53" x14ac:dyDescent="0.25">
      <c r="G97">
        <v>10.100000000000009</v>
      </c>
      <c r="H97">
        <v>87.835999999999999</v>
      </c>
      <c r="M97">
        <v>5.3000000000000114</v>
      </c>
      <c r="N97">
        <v>18.099</v>
      </c>
      <c r="P97">
        <v>6.3000000000000114</v>
      </c>
      <c r="Q97">
        <v>87.022999999999996</v>
      </c>
      <c r="S97">
        <v>7.8983333333333405</v>
      </c>
      <c r="T97">
        <v>113.315</v>
      </c>
      <c r="V97">
        <v>8.2000000000000028</v>
      </c>
      <c r="W97">
        <v>26.158000000000001</v>
      </c>
      <c r="Y97">
        <v>9.6186999999999987</v>
      </c>
      <c r="Z97">
        <v>57.557000000000002</v>
      </c>
      <c r="AB97">
        <v>8.7990151515151211</v>
      </c>
      <c r="AC97">
        <v>17.725999999999999</v>
      </c>
      <c r="AH97">
        <v>11.769035353535315</v>
      </c>
      <c r="AI97">
        <v>24.979000000000003</v>
      </c>
      <c r="AK97">
        <v>6.7458333333333229</v>
      </c>
      <c r="AL97">
        <v>57.679000000000002</v>
      </c>
      <c r="AN97">
        <v>9.7730555555555725</v>
      </c>
      <c r="AO97">
        <v>41.524000000000001</v>
      </c>
      <c r="AQ97">
        <v>9.0999999999999837</v>
      </c>
      <c r="AR97">
        <v>24.639999999999997</v>
      </c>
      <c r="AT97">
        <v>8.5540000000000074</v>
      </c>
      <c r="AU97">
        <v>99.948999999999998</v>
      </c>
      <c r="AW97">
        <v>6.8199999999999932</v>
      </c>
      <c r="AX97">
        <v>8.8129999999999988</v>
      </c>
      <c r="AZ97">
        <v>13.639999999999986</v>
      </c>
      <c r="BA97">
        <v>12.292</v>
      </c>
    </row>
    <row r="98" spans="7:53" x14ac:dyDescent="0.25">
      <c r="G98">
        <v>10.220000000000013</v>
      </c>
      <c r="H98">
        <v>87.033000000000001</v>
      </c>
      <c r="M98">
        <v>5.3800000000000097</v>
      </c>
      <c r="N98">
        <v>15.475000000000001</v>
      </c>
      <c r="P98">
        <v>6.3800000000000097</v>
      </c>
      <c r="Q98">
        <v>85.616000000000014</v>
      </c>
      <c r="S98">
        <v>7.9783333333333388</v>
      </c>
      <c r="T98">
        <v>107.601</v>
      </c>
      <c r="V98">
        <v>8.2999999999999972</v>
      </c>
      <c r="W98">
        <v>24.593</v>
      </c>
      <c r="Y98">
        <v>9.7243999999999993</v>
      </c>
      <c r="Z98">
        <v>53.292000000000002</v>
      </c>
      <c r="AB98">
        <v>8.8990151515151297</v>
      </c>
      <c r="AC98">
        <v>17.803000000000001</v>
      </c>
      <c r="AH98">
        <v>11.90721717171715</v>
      </c>
      <c r="AI98">
        <v>23.977</v>
      </c>
      <c r="AK98">
        <v>6.825833333333307</v>
      </c>
      <c r="AL98">
        <v>57.604999999999997</v>
      </c>
      <c r="AN98">
        <v>9.8830555555555577</v>
      </c>
      <c r="AO98">
        <v>40.814</v>
      </c>
      <c r="AQ98">
        <v>9.1999999999999833</v>
      </c>
      <c r="AR98">
        <v>23.577999999999999</v>
      </c>
      <c r="AT98">
        <v>8.6480000000000068</v>
      </c>
      <c r="AU98">
        <v>90.173000000000002</v>
      </c>
      <c r="AW98">
        <v>6.8999999999999915</v>
      </c>
      <c r="AX98">
        <v>8.4930000000000003</v>
      </c>
      <c r="AZ98">
        <v>13.799999999999983</v>
      </c>
      <c r="BA98">
        <v>11.767999999999999</v>
      </c>
    </row>
    <row r="99" spans="7:53" x14ac:dyDescent="0.25">
      <c r="G99">
        <v>10.340000000000003</v>
      </c>
      <c r="H99">
        <v>87.506</v>
      </c>
      <c r="M99">
        <v>5.4400000000000119</v>
      </c>
      <c r="N99">
        <v>13.147</v>
      </c>
      <c r="P99">
        <v>6.4400000000000119</v>
      </c>
      <c r="Q99">
        <v>83.902000000000015</v>
      </c>
      <c r="S99">
        <v>8.0783333333333331</v>
      </c>
      <c r="T99">
        <v>101.75</v>
      </c>
      <c r="V99">
        <v>8.3999999999999915</v>
      </c>
      <c r="W99">
        <v>22.977</v>
      </c>
      <c r="Y99">
        <v>9.8300999999999998</v>
      </c>
      <c r="Z99">
        <v>48.900000000000006</v>
      </c>
      <c r="AB99">
        <v>9.0190151515151342</v>
      </c>
      <c r="AC99">
        <v>17.588999999999999</v>
      </c>
      <c r="AH99">
        <v>12.027217171717155</v>
      </c>
      <c r="AI99">
        <v>22.806000000000001</v>
      </c>
      <c r="AK99">
        <v>6.8958333333333144</v>
      </c>
      <c r="AL99">
        <v>57.348999999999997</v>
      </c>
      <c r="AN99">
        <v>9.991055555555576</v>
      </c>
      <c r="AO99">
        <v>40.085000000000001</v>
      </c>
      <c r="AQ99">
        <v>9.2999999999999829</v>
      </c>
      <c r="AR99">
        <v>22.635999999999999</v>
      </c>
      <c r="AT99">
        <v>8.7420000000000062</v>
      </c>
      <c r="AU99">
        <v>81.045999999999992</v>
      </c>
      <c r="AW99">
        <v>6.9799999999999898</v>
      </c>
      <c r="AX99">
        <v>8.2080000000000002</v>
      </c>
      <c r="AZ99">
        <v>13.95999999999998</v>
      </c>
      <c r="BA99">
        <v>11.375</v>
      </c>
    </row>
    <row r="100" spans="7:53" x14ac:dyDescent="0.25">
      <c r="G100">
        <v>10.460000000000008</v>
      </c>
      <c r="H100">
        <v>88.171999999999997</v>
      </c>
      <c r="M100">
        <v>5.480000000000004</v>
      </c>
      <c r="N100">
        <v>11.14</v>
      </c>
      <c r="P100">
        <v>6.5200000000000102</v>
      </c>
      <c r="Q100">
        <v>81.908000000000015</v>
      </c>
      <c r="S100">
        <v>8.1783333333333417</v>
      </c>
      <c r="T100">
        <v>95.784000000000006</v>
      </c>
      <c r="V100">
        <v>8.519999999999996</v>
      </c>
      <c r="W100">
        <v>21.377000000000002</v>
      </c>
      <c r="Y100">
        <v>9.9358000000000004</v>
      </c>
      <c r="Z100">
        <v>44.397000000000006</v>
      </c>
      <c r="AB100">
        <v>9.0990151515151183</v>
      </c>
      <c r="AC100">
        <v>17.111999999999998</v>
      </c>
      <c r="AH100">
        <v>12.165398989898975</v>
      </c>
      <c r="AI100">
        <v>21.565000000000001</v>
      </c>
      <c r="AK100">
        <v>6.9758333333333127</v>
      </c>
      <c r="AL100">
        <v>56.871000000000002</v>
      </c>
      <c r="AN100">
        <v>10.09605555555558</v>
      </c>
      <c r="AO100">
        <v>39.322000000000003</v>
      </c>
      <c r="AQ100">
        <v>9.3999999999999826</v>
      </c>
      <c r="AR100">
        <v>21.815999999999999</v>
      </c>
      <c r="AT100">
        <v>8.8360000000000056</v>
      </c>
      <c r="AU100">
        <v>72.697000000000003</v>
      </c>
      <c r="AW100">
        <v>7.0599999999999881</v>
      </c>
      <c r="AX100">
        <v>7.9530000000000003</v>
      </c>
      <c r="AZ100">
        <v>14.109999999999985</v>
      </c>
      <c r="BA100">
        <v>11.112</v>
      </c>
    </row>
    <row r="101" spans="7:53" x14ac:dyDescent="0.25">
      <c r="G101">
        <v>10.580000000000013</v>
      </c>
      <c r="H101">
        <v>88.92</v>
      </c>
      <c r="M101">
        <v>5.5600000000000165</v>
      </c>
      <c r="N101">
        <v>9.4670000000000005</v>
      </c>
      <c r="P101">
        <v>6.5800000000000125</v>
      </c>
      <c r="Q101">
        <v>80.661000000000001</v>
      </c>
      <c r="S101">
        <v>8.2783333333333502</v>
      </c>
      <c r="T101">
        <v>89.743000000000009</v>
      </c>
      <c r="V101">
        <v>8.6199999999999903</v>
      </c>
      <c r="W101">
        <v>19.838999999999999</v>
      </c>
      <c r="Y101">
        <v>10.041500000000001</v>
      </c>
      <c r="Z101">
        <v>39.827000000000005</v>
      </c>
      <c r="AB101">
        <v>9.1990151515151268</v>
      </c>
      <c r="AC101">
        <v>16.437000000000001</v>
      </c>
      <c r="AH101">
        <v>12.305398989898961</v>
      </c>
      <c r="AI101">
        <v>20.357000000000003</v>
      </c>
      <c r="AK101">
        <v>7.055833333333311</v>
      </c>
      <c r="AL101">
        <v>56.151000000000003</v>
      </c>
      <c r="AN101">
        <v>10.196055555555603</v>
      </c>
      <c r="AO101">
        <v>38.505000000000003</v>
      </c>
      <c r="AQ101">
        <v>9.4999999999999822</v>
      </c>
      <c r="AR101">
        <v>21.102999999999998</v>
      </c>
      <c r="AT101">
        <v>8.930000000000005</v>
      </c>
      <c r="AU101">
        <v>65.234999999999999</v>
      </c>
      <c r="AW101">
        <v>7.1299999999999955</v>
      </c>
      <c r="AX101">
        <v>7.7290000000000001</v>
      </c>
      <c r="AZ101">
        <v>14.269999999999996</v>
      </c>
      <c r="BA101">
        <v>10.986000000000001</v>
      </c>
    </row>
    <row r="102" spans="7:53" x14ac:dyDescent="0.25">
      <c r="G102">
        <v>10.698181818181823</v>
      </c>
      <c r="H102">
        <v>89.617000000000004</v>
      </c>
      <c r="M102">
        <v>5.6200000000000188</v>
      </c>
      <c r="N102">
        <v>8.136000000000001</v>
      </c>
      <c r="P102">
        <v>6.6600000000000108</v>
      </c>
      <c r="Q102">
        <v>79.175000000000011</v>
      </c>
      <c r="S102">
        <v>8.3656060606060691</v>
      </c>
      <c r="T102">
        <v>83.683000000000007</v>
      </c>
      <c r="V102">
        <v>8.7199999999999847</v>
      </c>
      <c r="W102">
        <v>18.384</v>
      </c>
      <c r="Y102">
        <v>10.147200000000002</v>
      </c>
      <c r="Z102">
        <v>35.259</v>
      </c>
      <c r="AB102">
        <v>9.1990151515151268</v>
      </c>
      <c r="AC102">
        <v>15.651</v>
      </c>
      <c r="AH102">
        <v>12.445398989898962</v>
      </c>
      <c r="AI102">
        <v>19.257999999999999</v>
      </c>
      <c r="AK102">
        <v>7.1258333333333184</v>
      </c>
      <c r="AL102">
        <v>55.194000000000003</v>
      </c>
      <c r="AN102">
        <v>10.301055555555607</v>
      </c>
      <c r="AO102">
        <v>37.615000000000002</v>
      </c>
      <c r="AQ102">
        <v>9.5999999999999819</v>
      </c>
      <c r="AR102">
        <v>20.474999999999998</v>
      </c>
      <c r="AT102">
        <v>9.0240000000000045</v>
      </c>
      <c r="AU102">
        <v>58.728000000000002</v>
      </c>
      <c r="AW102">
        <v>7.2099999999999937</v>
      </c>
      <c r="AX102">
        <v>7.5460000000000003</v>
      </c>
      <c r="AZ102">
        <v>14.420000000000002</v>
      </c>
      <c r="BA102">
        <v>11.004</v>
      </c>
    </row>
    <row r="103" spans="7:53" x14ac:dyDescent="0.25">
      <c r="G103">
        <v>10.798181818181817</v>
      </c>
      <c r="H103">
        <v>90.125</v>
      </c>
      <c r="M103">
        <v>5.680000000000021</v>
      </c>
      <c r="N103">
        <v>7.1530000000000005</v>
      </c>
      <c r="P103">
        <v>6.7200000000000131</v>
      </c>
      <c r="Q103">
        <v>77.456000000000017</v>
      </c>
      <c r="S103">
        <v>8.4256060606060714</v>
      </c>
      <c r="T103">
        <v>77.668999999999997</v>
      </c>
      <c r="V103">
        <v>8.8399999999999892</v>
      </c>
      <c r="W103">
        <v>17.03</v>
      </c>
      <c r="Y103">
        <v>10.252900000000002</v>
      </c>
      <c r="Z103">
        <v>30.785999999999998</v>
      </c>
      <c r="AB103">
        <v>9.3190151515151314</v>
      </c>
      <c r="AC103">
        <v>14.841000000000001</v>
      </c>
      <c r="AH103">
        <v>12.585398989898977</v>
      </c>
      <c r="AI103">
        <v>18.292999999999999</v>
      </c>
      <c r="AK103">
        <v>7.2058333333333167</v>
      </c>
      <c r="AL103">
        <v>54.021999999999998</v>
      </c>
      <c r="AN103">
        <v>10.411055555555606</v>
      </c>
      <c r="AO103">
        <v>36.637999999999998</v>
      </c>
      <c r="AQ103">
        <v>9.6999999999999815</v>
      </c>
      <c r="AR103">
        <v>19.911000000000001</v>
      </c>
      <c r="AT103">
        <v>9.1180000000000039</v>
      </c>
      <c r="AU103">
        <v>53.183</v>
      </c>
      <c r="AW103">
        <v>7.2900000000000063</v>
      </c>
      <c r="AX103">
        <v>7.415</v>
      </c>
      <c r="AZ103">
        <v>14.579999999999998</v>
      </c>
      <c r="BA103">
        <v>11.172000000000001</v>
      </c>
    </row>
    <row r="104" spans="7:53" x14ac:dyDescent="0.25">
      <c r="G104">
        <v>10.916363636363641</v>
      </c>
      <c r="H104">
        <v>90.334000000000003</v>
      </c>
      <c r="M104">
        <v>5.7399999999999949</v>
      </c>
      <c r="N104">
        <v>6.5190000000000001</v>
      </c>
      <c r="P104">
        <v>6.8000000000000114</v>
      </c>
      <c r="Q104">
        <v>75.497000000000014</v>
      </c>
      <c r="S104">
        <v>8.5256060606060657</v>
      </c>
      <c r="T104">
        <v>71.774000000000001</v>
      </c>
      <c r="V104">
        <v>8.9399999999999977</v>
      </c>
      <c r="W104">
        <v>15.806000000000001</v>
      </c>
      <c r="Y104">
        <v>10.358600000000003</v>
      </c>
      <c r="Z104">
        <v>26.516999999999999</v>
      </c>
      <c r="AB104">
        <v>9.4390151515151359</v>
      </c>
      <c r="AC104">
        <v>14.091000000000001</v>
      </c>
      <c r="AH104">
        <v>12.725398989898963</v>
      </c>
      <c r="AI104">
        <v>17.440000000000001</v>
      </c>
      <c r="AK104">
        <v>7.2858333333333292</v>
      </c>
      <c r="AL104">
        <v>52.665999999999997</v>
      </c>
      <c r="AN104">
        <v>10.516055555555624</v>
      </c>
      <c r="AO104">
        <v>35.558</v>
      </c>
      <c r="AQ104">
        <v>9.7999999999999812</v>
      </c>
      <c r="AR104">
        <v>19.39</v>
      </c>
      <c r="AT104">
        <v>9.2120000000000033</v>
      </c>
      <c r="AU104">
        <v>48.555</v>
      </c>
      <c r="AW104">
        <v>7.3699999999999903</v>
      </c>
      <c r="AX104">
        <v>7.3360000000000003</v>
      </c>
      <c r="AZ104">
        <v>14.739999999999995</v>
      </c>
      <c r="BA104">
        <v>11.484</v>
      </c>
    </row>
    <row r="105" spans="7:53" x14ac:dyDescent="0.25">
      <c r="G105">
        <v>11.036363636363632</v>
      </c>
      <c r="H105">
        <v>90.171000000000006</v>
      </c>
      <c r="M105">
        <v>5.7999999999999972</v>
      </c>
      <c r="N105">
        <v>6.2210000000000001</v>
      </c>
      <c r="P105">
        <v>6.8800000000000097</v>
      </c>
      <c r="Q105">
        <v>74.683000000000007</v>
      </c>
      <c r="S105">
        <v>8.6256060606060601</v>
      </c>
      <c r="T105">
        <v>66.069999999999993</v>
      </c>
      <c r="V105">
        <v>9.039999999999992</v>
      </c>
      <c r="W105">
        <v>14.754000000000001</v>
      </c>
      <c r="Y105">
        <v>10.464300000000003</v>
      </c>
      <c r="Z105">
        <v>22.574999999999999</v>
      </c>
      <c r="AB105">
        <v>9.5390151515151302</v>
      </c>
      <c r="AC105">
        <v>13.481999999999999</v>
      </c>
      <c r="AH105">
        <v>12.865398989898949</v>
      </c>
      <c r="AI105">
        <v>16.641000000000002</v>
      </c>
      <c r="AK105">
        <v>7.3658333333333132</v>
      </c>
      <c r="AL105">
        <v>51.148000000000003</v>
      </c>
      <c r="AN105">
        <v>10.621055555555614</v>
      </c>
      <c r="AO105">
        <v>34.366999999999997</v>
      </c>
      <c r="AQ105">
        <v>9.8999999999999808</v>
      </c>
      <c r="AR105">
        <v>18.899000000000001</v>
      </c>
      <c r="AT105">
        <v>9.3060000000000027</v>
      </c>
      <c r="AU105">
        <v>44.735999999999997</v>
      </c>
      <c r="AW105">
        <v>7.4500000000000028</v>
      </c>
      <c r="AX105">
        <v>7.2989999999999995</v>
      </c>
      <c r="AZ105">
        <v>14.900000000000006</v>
      </c>
      <c r="BA105">
        <v>11.934999999999999</v>
      </c>
    </row>
    <row r="106" spans="7:53" x14ac:dyDescent="0.25">
      <c r="G106">
        <v>11.156363636363636</v>
      </c>
      <c r="H106">
        <v>89.605999999999995</v>
      </c>
      <c r="P106">
        <v>6.9400000000000119</v>
      </c>
      <c r="Q106">
        <v>70.194000000000003</v>
      </c>
      <c r="S106">
        <v>8.7256060606060686</v>
      </c>
      <c r="T106">
        <v>60.629999999999995</v>
      </c>
      <c r="V106">
        <v>9.14</v>
      </c>
      <c r="W106">
        <v>13.925999999999998</v>
      </c>
      <c r="Y106">
        <v>10.570000000000004</v>
      </c>
      <c r="Z106">
        <v>19.079999999999998</v>
      </c>
      <c r="AB106">
        <v>9.5790151515151223</v>
      </c>
      <c r="AC106">
        <v>13.084</v>
      </c>
      <c r="AH106">
        <v>13.005398989898964</v>
      </c>
      <c r="AI106">
        <v>15.838999999999999</v>
      </c>
      <c r="AK106">
        <v>7.4458333333333258</v>
      </c>
      <c r="AL106">
        <v>49.478000000000002</v>
      </c>
      <c r="AN106">
        <v>10.711055555555618</v>
      </c>
      <c r="AO106">
        <v>33.062999999999995</v>
      </c>
      <c r="AQ106">
        <v>9.9999999999999805</v>
      </c>
      <c r="AR106">
        <v>18.433</v>
      </c>
      <c r="AT106">
        <v>9.4000000000000021</v>
      </c>
      <c r="AU106">
        <v>41.561999999999998</v>
      </c>
      <c r="AW106">
        <v>7.5300000000000011</v>
      </c>
      <c r="AX106">
        <v>7.29</v>
      </c>
      <c r="AZ106">
        <v>15.049999999999983</v>
      </c>
      <c r="BA106">
        <v>12.52</v>
      </c>
    </row>
    <row r="107" spans="7:53" x14ac:dyDescent="0.25">
      <c r="G107">
        <v>11.276363636363641</v>
      </c>
      <c r="H107">
        <v>88.644000000000005</v>
      </c>
      <c r="P107">
        <v>7.0200000000000102</v>
      </c>
      <c r="Q107">
        <v>65.408000000000001</v>
      </c>
      <c r="S107">
        <v>8.8256060606060629</v>
      </c>
      <c r="T107">
        <v>55.524000000000001</v>
      </c>
      <c r="V107">
        <v>9.2599999999999909</v>
      </c>
      <c r="W107">
        <v>13.373000000000001</v>
      </c>
      <c r="Y107">
        <v>10.675700000000004</v>
      </c>
      <c r="Z107">
        <v>16.126999999999999</v>
      </c>
      <c r="AB107">
        <v>9.6990151515151268</v>
      </c>
      <c r="AC107">
        <v>12.946</v>
      </c>
      <c r="AH107">
        <v>13.145398989898965</v>
      </c>
      <c r="AI107">
        <v>15.007000000000001</v>
      </c>
      <c r="AK107">
        <v>7.5158333333333189</v>
      </c>
      <c r="AL107">
        <v>47.646999999999998</v>
      </c>
      <c r="AN107">
        <v>10.816769841269917</v>
      </c>
      <c r="AO107">
        <v>31.658999999999999</v>
      </c>
      <c r="AQ107">
        <v>10.09999999999998</v>
      </c>
      <c r="AR107">
        <v>17.998999999999999</v>
      </c>
      <c r="AT107">
        <v>9.4940000000000015</v>
      </c>
      <c r="AU107">
        <v>38.840000000000003</v>
      </c>
      <c r="AW107">
        <v>7.6099999999999994</v>
      </c>
      <c r="AX107">
        <v>7.2960000000000003</v>
      </c>
      <c r="AZ107">
        <v>15.20999999999998</v>
      </c>
      <c r="BA107">
        <v>13.234</v>
      </c>
    </row>
    <row r="108" spans="7:53" x14ac:dyDescent="0.25">
      <c r="G108">
        <v>11.396363636363645</v>
      </c>
      <c r="H108">
        <v>89.316000000000003</v>
      </c>
      <c r="P108">
        <v>7.0800000000000125</v>
      </c>
      <c r="Q108">
        <v>60.3</v>
      </c>
      <c r="S108">
        <v>8.8856060606060652</v>
      </c>
      <c r="T108">
        <v>50.817000000000007</v>
      </c>
      <c r="V108">
        <v>9.36</v>
      </c>
      <c r="W108">
        <v>13.146000000000001</v>
      </c>
      <c r="Y108">
        <v>10.781400000000005</v>
      </c>
      <c r="Z108">
        <v>13.760999999999999</v>
      </c>
      <c r="AB108">
        <v>9.7990151515151211</v>
      </c>
      <c r="AC108">
        <v>13.088999999999999</v>
      </c>
      <c r="AH108">
        <v>13.285398989898951</v>
      </c>
      <c r="AI108">
        <v>14.158000000000001</v>
      </c>
      <c r="AK108">
        <v>7.595833333333303</v>
      </c>
      <c r="AL108">
        <v>45.639000000000003</v>
      </c>
      <c r="AN108">
        <v>10.926769841269916</v>
      </c>
      <c r="AO108">
        <v>30.177</v>
      </c>
      <c r="AQ108">
        <v>10.19999999999998</v>
      </c>
      <c r="AR108">
        <v>17.611999999999998</v>
      </c>
      <c r="AT108">
        <v>9.588000000000001</v>
      </c>
      <c r="AU108">
        <v>36.390999999999998</v>
      </c>
      <c r="AW108">
        <v>7.6899999999999977</v>
      </c>
      <c r="AX108">
        <v>7.3069999999999995</v>
      </c>
      <c r="AZ108">
        <v>15.36999999999999</v>
      </c>
      <c r="BA108">
        <v>14.062999999999999</v>
      </c>
    </row>
    <row r="109" spans="7:53" x14ac:dyDescent="0.25">
      <c r="G109">
        <v>11.516363636363621</v>
      </c>
      <c r="H109">
        <v>89.676000000000002</v>
      </c>
      <c r="P109">
        <v>7.160000000000025</v>
      </c>
      <c r="Q109">
        <v>54.853999999999999</v>
      </c>
      <c r="S109">
        <v>8.9856060606060595</v>
      </c>
      <c r="T109">
        <v>46.557000000000002</v>
      </c>
      <c r="V109">
        <v>9.460000000000008</v>
      </c>
      <c r="W109">
        <v>13.280999999999999</v>
      </c>
      <c r="Y109">
        <v>10.887100000000006</v>
      </c>
      <c r="Z109">
        <v>11.969999999999999</v>
      </c>
      <c r="AB109">
        <v>9.9190151515151257</v>
      </c>
      <c r="AC109">
        <v>13.495000000000001</v>
      </c>
      <c r="AH109">
        <v>13.425398989898966</v>
      </c>
      <c r="AI109">
        <v>13.338999999999999</v>
      </c>
      <c r="AK109">
        <v>7.6758333333333155</v>
      </c>
      <c r="AL109">
        <v>43.445999999999998</v>
      </c>
      <c r="AN109">
        <v>11.033912698412777</v>
      </c>
      <c r="AO109">
        <v>28.64</v>
      </c>
      <c r="AQ109">
        <v>10.299999999999979</v>
      </c>
      <c r="AR109">
        <v>17.288</v>
      </c>
      <c r="AT109">
        <v>9.6820000000000004</v>
      </c>
      <c r="AU109">
        <v>34.091999999999999</v>
      </c>
      <c r="AW109">
        <v>7.7700000000000102</v>
      </c>
      <c r="AX109">
        <v>7.3170000000000002</v>
      </c>
      <c r="AZ109">
        <v>15.529999999999987</v>
      </c>
      <c r="BA109">
        <v>14.975999999999999</v>
      </c>
    </row>
    <row r="110" spans="7:53" x14ac:dyDescent="0.25">
      <c r="G110">
        <v>11.636363636363626</v>
      </c>
      <c r="H110">
        <v>89.793999999999997</v>
      </c>
      <c r="P110">
        <v>7.2400000000000091</v>
      </c>
      <c r="Q110">
        <v>49.062000000000005</v>
      </c>
      <c r="S110">
        <v>9.065606060606072</v>
      </c>
      <c r="T110">
        <v>42.777000000000001</v>
      </c>
      <c r="V110">
        <v>9.5799999999999983</v>
      </c>
      <c r="W110">
        <v>13.794</v>
      </c>
      <c r="Y110">
        <v>10.992800000000006</v>
      </c>
      <c r="Z110">
        <v>10.692</v>
      </c>
      <c r="AH110">
        <v>13.565398989898966</v>
      </c>
      <c r="AI110">
        <v>12.61</v>
      </c>
      <c r="AK110">
        <v>7.7558333333333138</v>
      </c>
      <c r="AL110">
        <v>41.079000000000001</v>
      </c>
      <c r="AN110">
        <v>11.143912698412763</v>
      </c>
      <c r="AO110">
        <v>27.054000000000002</v>
      </c>
      <c r="AQ110">
        <v>10.399999999999979</v>
      </c>
      <c r="AR110">
        <v>17.032</v>
      </c>
      <c r="AT110">
        <v>9.7759999999999998</v>
      </c>
      <c r="AU110">
        <v>31.883000000000003</v>
      </c>
      <c r="AW110">
        <v>7.8499999999999943</v>
      </c>
      <c r="AX110">
        <v>7.3259999999999996</v>
      </c>
      <c r="AZ110">
        <v>15.679999999999993</v>
      </c>
      <c r="BA110">
        <v>15.929</v>
      </c>
    </row>
    <row r="111" spans="7:53" x14ac:dyDescent="0.25">
      <c r="G111">
        <v>11.756363636363631</v>
      </c>
      <c r="H111">
        <v>89.751000000000005</v>
      </c>
      <c r="P111">
        <v>7.3000000000000114</v>
      </c>
      <c r="Q111">
        <v>42.938000000000002</v>
      </c>
      <c r="S111">
        <v>9.1656060606060663</v>
      </c>
      <c r="T111">
        <v>39.492999999999995</v>
      </c>
      <c r="V111">
        <v>9.6799999999999926</v>
      </c>
      <c r="W111">
        <v>14.66</v>
      </c>
      <c r="Y111">
        <v>11.098500000000007</v>
      </c>
      <c r="Z111">
        <v>9.8419999999999987</v>
      </c>
      <c r="AH111">
        <v>13.705398989898967</v>
      </c>
      <c r="AI111">
        <v>12.023</v>
      </c>
      <c r="AK111">
        <v>7.825833333333307</v>
      </c>
      <c r="AL111">
        <v>38.576999999999998</v>
      </c>
      <c r="AN111">
        <v>11.253912698412776</v>
      </c>
      <c r="AO111">
        <v>25.411000000000001</v>
      </c>
      <c r="AQ111">
        <v>10.499999999999979</v>
      </c>
      <c r="AR111">
        <v>16.829000000000001</v>
      </c>
      <c r="AT111">
        <v>9.8699999999999992</v>
      </c>
      <c r="AU111">
        <v>29.767000000000003</v>
      </c>
      <c r="AW111">
        <v>7.9299999999999784</v>
      </c>
      <c r="AX111">
        <v>7.3339999999999996</v>
      </c>
      <c r="AZ111">
        <v>15.839999999999989</v>
      </c>
      <c r="BA111">
        <v>16.876000000000001</v>
      </c>
    </row>
    <row r="112" spans="7:53" x14ac:dyDescent="0.25">
      <c r="G112">
        <v>11.876363636363635</v>
      </c>
      <c r="H112">
        <v>89.631</v>
      </c>
      <c r="P112">
        <v>7.3600000000000136</v>
      </c>
      <c r="Q112">
        <v>36.514000000000003</v>
      </c>
      <c r="S112">
        <v>9.2256060606060686</v>
      </c>
      <c r="T112">
        <v>36.700999999999993</v>
      </c>
      <c r="V112">
        <v>9.7800000000000153</v>
      </c>
      <c r="W112">
        <v>15.815000000000001</v>
      </c>
      <c r="Y112">
        <v>11.204200000000007</v>
      </c>
      <c r="Z112">
        <v>9.3290000000000006</v>
      </c>
      <c r="AH112">
        <v>13.845398989898968</v>
      </c>
      <c r="AI112">
        <v>11.614000000000001</v>
      </c>
      <c r="AK112">
        <v>7.9058333333333195</v>
      </c>
      <c r="AL112">
        <v>36.003</v>
      </c>
      <c r="AN112">
        <v>11.361055555555637</v>
      </c>
      <c r="AO112">
        <v>23.696000000000002</v>
      </c>
      <c r="AQ112">
        <v>10.599999999999978</v>
      </c>
      <c r="AR112">
        <v>16.651</v>
      </c>
      <c r="AT112">
        <v>9.9639999999999986</v>
      </c>
      <c r="AU112">
        <v>27.790999999999997</v>
      </c>
      <c r="AW112">
        <v>8.0099999999999909</v>
      </c>
      <c r="AX112">
        <v>7.34</v>
      </c>
      <c r="AZ112">
        <v>16</v>
      </c>
      <c r="BA112">
        <v>17.78</v>
      </c>
    </row>
    <row r="113" spans="7:53" x14ac:dyDescent="0.25">
      <c r="G113">
        <v>11.996363636363625</v>
      </c>
      <c r="H113">
        <v>89.509</v>
      </c>
      <c r="P113">
        <v>7.4399999999999977</v>
      </c>
      <c r="Q113">
        <v>29.849000000000004</v>
      </c>
      <c r="S113">
        <v>9.3256060606060771</v>
      </c>
      <c r="T113">
        <v>34.372</v>
      </c>
      <c r="V113">
        <v>9.8999999999999915</v>
      </c>
      <c r="W113">
        <v>17.158000000000001</v>
      </c>
      <c r="Y113">
        <v>11.309900000000008</v>
      </c>
      <c r="Z113">
        <v>9.0779999999999994</v>
      </c>
      <c r="AH113">
        <v>13.985398989898954</v>
      </c>
      <c r="AI113">
        <v>11.39</v>
      </c>
      <c r="AK113">
        <v>7.9858333333333036</v>
      </c>
      <c r="AL113">
        <v>33.43</v>
      </c>
      <c r="AN113">
        <v>11.471055555555637</v>
      </c>
      <c r="AO113">
        <v>21.911000000000001</v>
      </c>
      <c r="AQ113">
        <v>10.699999999999978</v>
      </c>
      <c r="AR113">
        <v>16.457000000000001</v>
      </c>
      <c r="AT113">
        <v>10.057999999999998</v>
      </c>
      <c r="AU113">
        <v>26.024999999999999</v>
      </c>
      <c r="AW113">
        <v>8.0899999999999892</v>
      </c>
      <c r="AX113">
        <v>7.3309999999999995</v>
      </c>
      <c r="AZ113">
        <v>16.159999999999997</v>
      </c>
      <c r="BA113">
        <v>18.613</v>
      </c>
    </row>
    <row r="114" spans="7:53" x14ac:dyDescent="0.25">
      <c r="G114">
        <v>12.11636363636363</v>
      </c>
      <c r="H114">
        <v>89.450999999999993</v>
      </c>
      <c r="P114">
        <v>7.5200000000000102</v>
      </c>
      <c r="Q114">
        <v>23.020000000000003</v>
      </c>
      <c r="S114">
        <v>9.4256060606060714</v>
      </c>
      <c r="T114">
        <v>32.472000000000001</v>
      </c>
      <c r="V114">
        <v>9.9999999999999858</v>
      </c>
      <c r="W114">
        <v>18.576999999999998</v>
      </c>
      <c r="Y114">
        <v>11.415600000000008</v>
      </c>
      <c r="Z114">
        <v>9.0240000000000009</v>
      </c>
      <c r="AH114">
        <v>14.125398989898954</v>
      </c>
      <c r="AI114">
        <v>11.34</v>
      </c>
      <c r="AK114">
        <v>8.0558333333333252</v>
      </c>
      <c r="AL114">
        <v>30.934000000000001</v>
      </c>
      <c r="AN114">
        <v>11.581055555555622</v>
      </c>
      <c r="AO114">
        <v>20.084</v>
      </c>
      <c r="AQ114">
        <v>10.799999999999978</v>
      </c>
      <c r="AR114">
        <v>16.207000000000001</v>
      </c>
      <c r="AT114">
        <v>10.151999999999997</v>
      </c>
      <c r="AU114">
        <v>24.548000000000002</v>
      </c>
      <c r="AW114">
        <v>8.1599999999999966</v>
      </c>
      <c r="AX114">
        <v>7.2850000000000001</v>
      </c>
      <c r="AZ114">
        <v>16.309999999999974</v>
      </c>
      <c r="BA114">
        <v>19.356000000000002</v>
      </c>
    </row>
    <row r="115" spans="7:53" x14ac:dyDescent="0.25">
      <c r="G115">
        <v>12.236363636363635</v>
      </c>
      <c r="H115">
        <v>89.513999999999996</v>
      </c>
      <c r="P115">
        <v>7.5800000000000125</v>
      </c>
      <c r="Q115">
        <v>16.128</v>
      </c>
      <c r="S115">
        <v>9.5256060606060657</v>
      </c>
      <c r="T115">
        <v>30.96</v>
      </c>
      <c r="V115">
        <v>10.099999999999994</v>
      </c>
      <c r="W115">
        <v>19.978000000000002</v>
      </c>
      <c r="Y115">
        <v>11.521300000000009</v>
      </c>
      <c r="Z115">
        <v>9.1159999999999997</v>
      </c>
      <c r="AH115">
        <v>14.265398989898955</v>
      </c>
      <c r="AI115">
        <v>11.438000000000001</v>
      </c>
      <c r="AK115">
        <v>8.1358333333333093</v>
      </c>
      <c r="AL115">
        <v>28.574999999999999</v>
      </c>
      <c r="AN115">
        <v>11.691055555555607</v>
      </c>
      <c r="AO115">
        <v>18.277999999999999</v>
      </c>
      <c r="AQ115">
        <v>10.899999999999977</v>
      </c>
      <c r="AR115">
        <v>15.867000000000001</v>
      </c>
      <c r="AT115">
        <v>10.245999999999997</v>
      </c>
      <c r="AU115">
        <v>23.431000000000001</v>
      </c>
      <c r="AW115">
        <v>8.2399999999999949</v>
      </c>
      <c r="AX115">
        <v>7.1819999999999995</v>
      </c>
      <c r="AZ115">
        <v>16.45999999999998</v>
      </c>
      <c r="BA115">
        <v>19.993000000000002</v>
      </c>
    </row>
    <row r="116" spans="7:53" x14ac:dyDescent="0.25">
      <c r="G116">
        <v>12.356363636363639</v>
      </c>
      <c r="H116">
        <v>89.74</v>
      </c>
      <c r="P116">
        <v>7.6600000000000108</v>
      </c>
      <c r="Q116">
        <v>9.2870000000000008</v>
      </c>
      <c r="S116">
        <v>9.6256060606060601</v>
      </c>
      <c r="T116">
        <v>29.788</v>
      </c>
      <c r="V116">
        <v>10.200000000000003</v>
      </c>
      <c r="W116">
        <v>21.288</v>
      </c>
      <c r="Y116">
        <v>11.62700000000001</v>
      </c>
      <c r="Z116">
        <v>9.3159999999999989</v>
      </c>
      <c r="AH116">
        <v>14.405398989898956</v>
      </c>
      <c r="AI116">
        <v>11.657</v>
      </c>
      <c r="AK116">
        <v>8.2158333333333218</v>
      </c>
      <c r="AL116">
        <v>26.388999999999999</v>
      </c>
      <c r="AN116">
        <v>11.801055555555607</v>
      </c>
      <c r="AO116">
        <v>16.576999999999998</v>
      </c>
      <c r="AQ116">
        <v>10.999999999999977</v>
      </c>
      <c r="AR116">
        <v>15.425999999999998</v>
      </c>
      <c r="AT116">
        <v>10.339999999999996</v>
      </c>
      <c r="AU116">
        <v>22.725999999999999</v>
      </c>
      <c r="AW116">
        <v>8.3199999999999932</v>
      </c>
      <c r="AX116">
        <v>7.008</v>
      </c>
      <c r="AZ116">
        <v>16.61999999999999</v>
      </c>
      <c r="BA116">
        <v>20.504000000000001</v>
      </c>
    </row>
    <row r="117" spans="7:53" x14ac:dyDescent="0.25">
      <c r="G117">
        <v>12.476363636363629</v>
      </c>
      <c r="H117">
        <v>90.167000000000002</v>
      </c>
      <c r="P117">
        <v>7.7200000000000131</v>
      </c>
      <c r="Q117">
        <v>2.6160000000000005</v>
      </c>
      <c r="S117">
        <v>9.6856060606060623</v>
      </c>
      <c r="T117">
        <v>28.901</v>
      </c>
      <c r="V117">
        <v>10.299999999999997</v>
      </c>
      <c r="W117">
        <v>22.464000000000002</v>
      </c>
      <c r="Y117">
        <v>11.73270000000001</v>
      </c>
      <c r="Z117">
        <v>9.597999999999999</v>
      </c>
      <c r="AH117">
        <v>14.545398989898956</v>
      </c>
      <c r="AI117">
        <v>11.978999999999999</v>
      </c>
      <c r="AK117">
        <v>8.2958333333333201</v>
      </c>
      <c r="AL117">
        <v>24.385000000000002</v>
      </c>
      <c r="AN117">
        <v>11.911055555555606</v>
      </c>
      <c r="AO117">
        <v>15.062000000000001</v>
      </c>
      <c r="AQ117">
        <v>11.099999999999977</v>
      </c>
      <c r="AR117">
        <v>14.899999999999999</v>
      </c>
      <c r="AT117">
        <v>10.433999999999996</v>
      </c>
      <c r="AU117">
        <v>22.465</v>
      </c>
      <c r="AW117">
        <v>8.3999999999999915</v>
      </c>
      <c r="AX117">
        <v>6.7619999999999996</v>
      </c>
      <c r="AZ117">
        <v>16.779999999999987</v>
      </c>
      <c r="BA117">
        <v>20.862000000000002</v>
      </c>
    </row>
    <row r="118" spans="7:53" x14ac:dyDescent="0.25">
      <c r="G118">
        <v>12.596363636363634</v>
      </c>
      <c r="H118">
        <v>90.331999999999994</v>
      </c>
      <c r="P118">
        <v>7.8000000000000114</v>
      </c>
      <c r="Q118">
        <v>-3.7589999999999995</v>
      </c>
      <c r="S118">
        <v>9.7856060606060566</v>
      </c>
      <c r="T118">
        <v>28.242999999999999</v>
      </c>
      <c r="V118">
        <v>10.379999999999995</v>
      </c>
      <c r="W118">
        <v>23.475000000000001</v>
      </c>
      <c r="Y118">
        <v>11.838400000000011</v>
      </c>
      <c r="Z118">
        <v>9.9390000000000001</v>
      </c>
      <c r="AH118">
        <v>14.681398989898952</v>
      </c>
      <c r="AI118">
        <v>12.398</v>
      </c>
      <c r="AK118">
        <v>8.3758333333333184</v>
      </c>
      <c r="AL118">
        <v>22.548999999999999</v>
      </c>
      <c r="AN118">
        <v>12.021055555555591</v>
      </c>
      <c r="AO118">
        <v>13.788999999999998</v>
      </c>
      <c r="AQ118">
        <v>11.199999999999976</v>
      </c>
      <c r="AR118">
        <v>14.332000000000001</v>
      </c>
      <c r="AT118">
        <v>10.527999999999995</v>
      </c>
      <c r="AU118">
        <v>22.655000000000001</v>
      </c>
      <c r="AW118">
        <v>8.480000000000004</v>
      </c>
      <c r="AX118">
        <v>6.4559999999999995</v>
      </c>
      <c r="AZ118">
        <v>16.939999999999984</v>
      </c>
      <c r="BA118">
        <v>21.028000000000002</v>
      </c>
    </row>
    <row r="119" spans="7:53" x14ac:dyDescent="0.25">
      <c r="G119">
        <v>12.676363636363646</v>
      </c>
      <c r="H119">
        <v>89.272999999999996</v>
      </c>
      <c r="S119">
        <v>9.8856060606060652</v>
      </c>
      <c r="T119">
        <v>27.757000000000001</v>
      </c>
      <c r="V119">
        <v>10.47999999999999</v>
      </c>
      <c r="W119">
        <v>24.302</v>
      </c>
      <c r="Y119">
        <v>11.944100000000011</v>
      </c>
      <c r="Z119">
        <v>10.314</v>
      </c>
      <c r="AH119">
        <v>14.781398989898975</v>
      </c>
      <c r="AI119">
        <v>12.916</v>
      </c>
      <c r="AK119">
        <v>8.4458333333333258</v>
      </c>
      <c r="AL119">
        <v>20.853000000000002</v>
      </c>
      <c r="AN119">
        <v>12.131055555555605</v>
      </c>
      <c r="AO119">
        <v>12.777999999999999</v>
      </c>
      <c r="AQ119">
        <v>11.299999999999976</v>
      </c>
      <c r="AR119">
        <v>13.788</v>
      </c>
      <c r="AT119">
        <v>10.621999999999995</v>
      </c>
      <c r="AU119">
        <v>23.277999999999999</v>
      </c>
      <c r="AW119">
        <v>8.5599999999999881</v>
      </c>
      <c r="AX119">
        <v>6.1059999999999999</v>
      </c>
      <c r="AZ119">
        <v>17.099999999999994</v>
      </c>
      <c r="BA119">
        <v>20.953000000000003</v>
      </c>
    </row>
    <row r="120" spans="7:53" x14ac:dyDescent="0.25">
      <c r="G120">
        <v>12.796363636363623</v>
      </c>
      <c r="H120">
        <v>88.519000000000005</v>
      </c>
      <c r="S120">
        <v>9.9656060606060635</v>
      </c>
      <c r="T120">
        <v>27.387</v>
      </c>
      <c r="V120">
        <v>10.560000000000002</v>
      </c>
      <c r="W120">
        <v>24.934000000000001</v>
      </c>
      <c r="Y120">
        <v>12.049800000000012</v>
      </c>
      <c r="Z120">
        <v>10.681000000000001</v>
      </c>
      <c r="AH120">
        <v>14.921398989898961</v>
      </c>
      <c r="AI120">
        <v>13.530999999999999</v>
      </c>
      <c r="AK120">
        <v>8.5258333333333098</v>
      </c>
      <c r="AL120">
        <v>19.257999999999999</v>
      </c>
      <c r="AN120">
        <v>12.24105555555559</v>
      </c>
      <c r="AO120">
        <v>12.010999999999999</v>
      </c>
      <c r="AQ120">
        <v>11.399999999999975</v>
      </c>
      <c r="AR120">
        <v>13.335999999999999</v>
      </c>
      <c r="AT120">
        <v>10.715999999999994</v>
      </c>
      <c r="AU120">
        <v>24.289000000000001</v>
      </c>
      <c r="AW120">
        <v>8.64</v>
      </c>
      <c r="AX120">
        <v>5.726</v>
      </c>
      <c r="AZ120">
        <v>17.25</v>
      </c>
      <c r="BA120">
        <v>20.598000000000003</v>
      </c>
    </row>
    <row r="121" spans="7:53" x14ac:dyDescent="0.25">
      <c r="G121">
        <v>12.916363636363627</v>
      </c>
      <c r="H121">
        <v>88.087000000000003</v>
      </c>
      <c r="S121">
        <v>10.025606060606066</v>
      </c>
      <c r="T121">
        <v>27.081</v>
      </c>
      <c r="V121">
        <v>10.539999999999992</v>
      </c>
      <c r="W121">
        <v>25.361000000000001</v>
      </c>
      <c r="Y121">
        <v>12.155500000000012</v>
      </c>
      <c r="Z121">
        <v>10.983999999999998</v>
      </c>
      <c r="AH121">
        <v>15.057398989898957</v>
      </c>
      <c r="AI121">
        <v>14.219999999999999</v>
      </c>
      <c r="AK121">
        <v>8.6058333333333223</v>
      </c>
      <c r="AL121">
        <v>17.734000000000002</v>
      </c>
      <c r="AN121">
        <v>12.35105555555559</v>
      </c>
      <c r="AO121">
        <v>11.451000000000001</v>
      </c>
      <c r="AQ121">
        <v>11.499999999999975</v>
      </c>
      <c r="AR121">
        <v>13.032</v>
      </c>
      <c r="AT121">
        <v>10.809999999999993</v>
      </c>
      <c r="AU121">
        <v>25.619999999999997</v>
      </c>
      <c r="AW121">
        <v>8.7199999999999989</v>
      </c>
      <c r="AX121">
        <v>5.33</v>
      </c>
      <c r="AZ121">
        <v>17.409999999999997</v>
      </c>
      <c r="BA121">
        <v>19.953000000000003</v>
      </c>
    </row>
    <row r="122" spans="7:53" x14ac:dyDescent="0.25">
      <c r="G122">
        <v>13.036363636363632</v>
      </c>
      <c r="H122">
        <v>87.983000000000004</v>
      </c>
      <c r="S122">
        <v>10.125606060606074</v>
      </c>
      <c r="T122">
        <v>26.791</v>
      </c>
      <c r="V122">
        <v>10.560000000000002</v>
      </c>
      <c r="W122">
        <v>25.564</v>
      </c>
      <c r="Y122">
        <v>12.261200000000013</v>
      </c>
      <c r="Z122">
        <v>11.161999999999999</v>
      </c>
      <c r="AH122">
        <v>15.197398989898957</v>
      </c>
      <c r="AI122">
        <v>14.943999999999999</v>
      </c>
      <c r="AK122">
        <v>8.6758333333333155</v>
      </c>
      <c r="AL122">
        <v>16.27</v>
      </c>
      <c r="AN122">
        <v>12.461055555555575</v>
      </c>
      <c r="AO122">
        <v>11.061</v>
      </c>
      <c r="AQ122">
        <v>11.599999999999975</v>
      </c>
      <c r="AR122">
        <v>12.911</v>
      </c>
      <c r="AT122">
        <v>10.903999999999993</v>
      </c>
      <c r="AU122">
        <v>27.183</v>
      </c>
      <c r="AW122">
        <v>8.7999999999999972</v>
      </c>
      <c r="AX122">
        <v>4.9339999999999993</v>
      </c>
      <c r="AZ122">
        <v>17.569999999999993</v>
      </c>
      <c r="BA122">
        <v>19.045999999999999</v>
      </c>
    </row>
    <row r="123" spans="7:53" x14ac:dyDescent="0.25">
      <c r="G123">
        <v>13.156363636363636</v>
      </c>
      <c r="H123">
        <v>88.203000000000003</v>
      </c>
      <c r="S123">
        <v>10.225606060606069</v>
      </c>
      <c r="T123">
        <v>26.475999999999999</v>
      </c>
      <c r="V123">
        <v>10.5</v>
      </c>
      <c r="W123">
        <v>25.51</v>
      </c>
      <c r="Y123">
        <v>12.366900000000014</v>
      </c>
      <c r="Z123">
        <v>11.163</v>
      </c>
      <c r="AH123">
        <v>15.337398989898972</v>
      </c>
      <c r="AI123">
        <v>15.647000000000002</v>
      </c>
      <c r="AK123">
        <v>8.7558333333332996</v>
      </c>
      <c r="AL123">
        <v>14.872</v>
      </c>
      <c r="AN123">
        <v>12.571055555555589</v>
      </c>
      <c r="AO123">
        <v>10.821</v>
      </c>
      <c r="AQ123">
        <v>11.699999999999974</v>
      </c>
      <c r="AR123">
        <v>12.989000000000001</v>
      </c>
      <c r="AT123">
        <v>10.997999999999992</v>
      </c>
      <c r="AU123">
        <v>28.89</v>
      </c>
      <c r="AW123">
        <v>8.8799999999999955</v>
      </c>
      <c r="AX123">
        <v>4.5549999999999997</v>
      </c>
      <c r="AZ123">
        <v>17.719999999999985</v>
      </c>
      <c r="BA123">
        <v>17.934000000000001</v>
      </c>
    </row>
    <row r="124" spans="7:53" x14ac:dyDescent="0.25">
      <c r="G124">
        <v>13.276363636363627</v>
      </c>
      <c r="H124">
        <v>88.727000000000004</v>
      </c>
      <c r="S124">
        <v>10.325606060606063</v>
      </c>
      <c r="T124">
        <v>26.100999999999999</v>
      </c>
      <c r="V124">
        <v>10.579999999999998</v>
      </c>
      <c r="W124">
        <v>25.153000000000002</v>
      </c>
      <c r="Y124">
        <v>12.472600000000014</v>
      </c>
      <c r="Z124">
        <v>10.957000000000001</v>
      </c>
      <c r="AH124">
        <v>15.477398989898958</v>
      </c>
      <c r="AI124">
        <v>16.277999999999999</v>
      </c>
      <c r="AK124">
        <v>8.8358333333333121</v>
      </c>
      <c r="AL124">
        <v>13.561</v>
      </c>
      <c r="AN124">
        <v>12.681055555555588</v>
      </c>
      <c r="AO124">
        <v>10.725</v>
      </c>
      <c r="AQ124">
        <v>11.799999999999974</v>
      </c>
      <c r="AR124">
        <v>13.259</v>
      </c>
      <c r="AT124">
        <v>11.091999999999992</v>
      </c>
      <c r="AU124">
        <v>30.651000000000003</v>
      </c>
      <c r="AW124">
        <v>8.9499999999999886</v>
      </c>
      <c r="AX124">
        <v>4.2029999999999994</v>
      </c>
      <c r="AZ124">
        <v>17.879999999999981</v>
      </c>
      <c r="BA124">
        <v>16.686</v>
      </c>
    </row>
    <row r="125" spans="7:53" x14ac:dyDescent="0.25">
      <c r="G125">
        <v>13.356363636363639</v>
      </c>
      <c r="H125">
        <v>89.51</v>
      </c>
      <c r="S125">
        <v>10.425606060606071</v>
      </c>
      <c r="T125">
        <v>25.637</v>
      </c>
      <c r="V125">
        <v>10.47999999999999</v>
      </c>
      <c r="W125">
        <v>24.46</v>
      </c>
      <c r="Y125">
        <v>12.578300000000015</v>
      </c>
      <c r="Z125">
        <v>10.539000000000001</v>
      </c>
      <c r="AH125">
        <v>15.617398989898959</v>
      </c>
      <c r="AI125">
        <v>16.809000000000001</v>
      </c>
      <c r="AK125">
        <v>8.9058333333333053</v>
      </c>
      <c r="AL125">
        <v>12.356</v>
      </c>
      <c r="AN125">
        <v>12.791055555555573</v>
      </c>
      <c r="AO125">
        <v>10.78</v>
      </c>
      <c r="AQ125">
        <v>11.899999999999974</v>
      </c>
      <c r="AR125">
        <v>13.7</v>
      </c>
      <c r="AT125">
        <v>11.185999999999991</v>
      </c>
      <c r="AU125">
        <v>32.375999999999998</v>
      </c>
      <c r="AW125">
        <v>9.039999999999992</v>
      </c>
      <c r="AX125">
        <v>3.8879999999999999</v>
      </c>
      <c r="AZ125">
        <v>18.029999999999987</v>
      </c>
      <c r="BA125">
        <v>15.360999999999999</v>
      </c>
    </row>
    <row r="126" spans="7:53" x14ac:dyDescent="0.25">
      <c r="G126">
        <v>13.476363636363644</v>
      </c>
      <c r="H126">
        <v>90.474999999999994</v>
      </c>
      <c r="S126">
        <v>10.485606060606074</v>
      </c>
      <c r="T126">
        <v>25.065000000000001</v>
      </c>
      <c r="V126">
        <v>10.579999999999998</v>
      </c>
      <c r="W126">
        <v>23.432000000000002</v>
      </c>
      <c r="Y126">
        <v>12.684000000000015</v>
      </c>
      <c r="Z126">
        <v>9.9320000000000004</v>
      </c>
      <c r="AH126">
        <v>15.757398989898945</v>
      </c>
      <c r="AI126">
        <v>17.248999999999999</v>
      </c>
      <c r="AK126">
        <v>8.9816666666666407</v>
      </c>
      <c r="AL126">
        <v>11.272</v>
      </c>
      <c r="AN126">
        <v>12.901055555555558</v>
      </c>
      <c r="AO126">
        <v>10.992000000000001</v>
      </c>
      <c r="AQ126">
        <v>11.999999999999973</v>
      </c>
      <c r="AR126">
        <v>14.273</v>
      </c>
      <c r="AT126">
        <v>11.27999999999999</v>
      </c>
      <c r="AU126">
        <v>33.985999999999997</v>
      </c>
      <c r="AW126">
        <v>9.1099999999999852</v>
      </c>
      <c r="AX126">
        <v>3.6179999999999999</v>
      </c>
      <c r="AZ126">
        <v>18.189999999999984</v>
      </c>
      <c r="BA126">
        <v>13.997</v>
      </c>
    </row>
    <row r="127" spans="7:53" x14ac:dyDescent="0.25">
      <c r="G127">
        <v>13.596363636363634</v>
      </c>
      <c r="H127">
        <v>91.521000000000001</v>
      </c>
      <c r="S127">
        <v>10.585606060606068</v>
      </c>
      <c r="T127">
        <v>24.38</v>
      </c>
      <c r="V127">
        <v>10.579999999999998</v>
      </c>
      <c r="W127">
        <v>22.108000000000001</v>
      </c>
      <c r="Y127">
        <v>12.789700000000016</v>
      </c>
      <c r="Z127">
        <v>9.1790000000000003</v>
      </c>
      <c r="AH127">
        <v>15.89739898989896</v>
      </c>
      <c r="AI127">
        <v>17.64</v>
      </c>
      <c r="AK127">
        <v>9.0516666666666339</v>
      </c>
      <c r="AL127">
        <v>10.317</v>
      </c>
      <c r="AN127">
        <v>13.011055555555558</v>
      </c>
      <c r="AO127">
        <v>11.363</v>
      </c>
      <c r="AQ127">
        <v>12.099999999999973</v>
      </c>
      <c r="AR127">
        <v>14.927</v>
      </c>
      <c r="AT127">
        <v>11.37399999999999</v>
      </c>
      <c r="AU127">
        <v>35.420999999999999</v>
      </c>
      <c r="AW127">
        <v>9.1899999999999977</v>
      </c>
      <c r="AX127">
        <v>3.4020000000000001</v>
      </c>
      <c r="AZ127">
        <v>18.349999999999994</v>
      </c>
      <c r="BA127">
        <v>12.606</v>
      </c>
    </row>
    <row r="128" spans="7:53" x14ac:dyDescent="0.25">
      <c r="G128">
        <v>13.716363636363639</v>
      </c>
      <c r="H128">
        <v>92.534000000000006</v>
      </c>
      <c r="S128">
        <v>10.685606060606062</v>
      </c>
      <c r="T128">
        <v>23.585999999999999</v>
      </c>
      <c r="V128">
        <v>10.560000000000002</v>
      </c>
      <c r="W128">
        <v>20.561</v>
      </c>
      <c r="Y128">
        <v>12.895400000000016</v>
      </c>
      <c r="Z128">
        <v>8.34</v>
      </c>
      <c r="AH128">
        <v>16.037398989898946</v>
      </c>
      <c r="AI128">
        <v>18.047000000000001</v>
      </c>
      <c r="AK128">
        <v>9.1316666666666464</v>
      </c>
      <c r="AL128">
        <v>9.4890000000000008</v>
      </c>
      <c r="AN128">
        <v>13.121055555555557</v>
      </c>
      <c r="AO128">
        <v>11.879999999999999</v>
      </c>
      <c r="AQ128">
        <v>12.199999999999973</v>
      </c>
      <c r="AR128">
        <v>15.606</v>
      </c>
      <c r="AT128">
        <v>11.467999999999989</v>
      </c>
      <c r="AU128">
        <v>36.654000000000003</v>
      </c>
      <c r="AW128">
        <v>9.2699999999999818</v>
      </c>
      <c r="AX128">
        <v>3.24</v>
      </c>
      <c r="AZ128">
        <v>18.5</v>
      </c>
      <c r="BA128">
        <v>11.188000000000001</v>
      </c>
    </row>
    <row r="129" spans="7:53" x14ac:dyDescent="0.25">
      <c r="G129">
        <v>13.836363636363643</v>
      </c>
      <c r="H129">
        <v>93.405000000000001</v>
      </c>
      <c r="S129">
        <v>10.785606060606057</v>
      </c>
      <c r="T129">
        <v>22.693000000000001</v>
      </c>
      <c r="V129">
        <v>10.620000000000005</v>
      </c>
      <c r="W129">
        <v>18.873999999999999</v>
      </c>
      <c r="Y129">
        <v>13.001100000000017</v>
      </c>
      <c r="Z129">
        <v>7.4820000000000002</v>
      </c>
      <c r="AH129">
        <v>16.177398989898947</v>
      </c>
      <c r="AI129">
        <v>18.527000000000001</v>
      </c>
      <c r="AK129">
        <v>9.2016666666666396</v>
      </c>
      <c r="AL129">
        <v>8.7779999999999987</v>
      </c>
      <c r="AN129">
        <v>13.231055555555542</v>
      </c>
      <c r="AO129">
        <v>12.521999999999998</v>
      </c>
      <c r="AQ129">
        <v>12.299999999999972</v>
      </c>
      <c r="AR129">
        <v>16.254999999999999</v>
      </c>
      <c r="AT129">
        <v>11.561999999999989</v>
      </c>
      <c r="AU129">
        <v>37.679000000000002</v>
      </c>
      <c r="AW129">
        <v>9.3499999999999943</v>
      </c>
      <c r="AX129">
        <v>3.1280000000000001</v>
      </c>
      <c r="AZ129">
        <v>18.659999999999997</v>
      </c>
      <c r="BA129">
        <v>9.74</v>
      </c>
    </row>
    <row r="130" spans="7:53" x14ac:dyDescent="0.25">
      <c r="G130">
        <v>13.856363636363625</v>
      </c>
      <c r="H130">
        <v>94.031999999999996</v>
      </c>
      <c r="S130">
        <v>10.885606060606051</v>
      </c>
      <c r="T130">
        <v>21.721</v>
      </c>
      <c r="V130">
        <v>10.579999999999998</v>
      </c>
      <c r="W130">
        <v>17.123000000000001</v>
      </c>
      <c r="Y130">
        <v>13.106800000000018</v>
      </c>
      <c r="Z130">
        <v>6.6710000000000003</v>
      </c>
      <c r="AH130">
        <v>16.317398989898948</v>
      </c>
      <c r="AI130">
        <v>19.100999999999999</v>
      </c>
      <c r="AK130">
        <v>9.2816666666666379</v>
      </c>
      <c r="AL130">
        <v>8.17</v>
      </c>
      <c r="AN130">
        <v>13.341055555555528</v>
      </c>
      <c r="AO130">
        <v>13.268999999999998</v>
      </c>
      <c r="AQ130">
        <v>12.399999999999972</v>
      </c>
      <c r="AR130">
        <v>16.831</v>
      </c>
      <c r="AT130">
        <v>11.655999999999988</v>
      </c>
      <c r="AU130">
        <v>38.506999999999998</v>
      </c>
      <c r="AW130">
        <v>9.4299999999999926</v>
      </c>
      <c r="AX130">
        <v>3.0569999999999999</v>
      </c>
      <c r="AZ130">
        <v>18.809999999999974</v>
      </c>
      <c r="BA130">
        <v>8.2720000000000002</v>
      </c>
    </row>
    <row r="131" spans="7:53" x14ac:dyDescent="0.25">
      <c r="G131">
        <v>13.976363636363629</v>
      </c>
      <c r="H131">
        <v>94.334000000000003</v>
      </c>
      <c r="S131">
        <v>10.965606060606063</v>
      </c>
      <c r="T131">
        <v>20.696000000000002</v>
      </c>
      <c r="V131">
        <v>10.64</v>
      </c>
      <c r="W131">
        <v>15.376999999999999</v>
      </c>
      <c r="Y131">
        <v>13.212500000000018</v>
      </c>
      <c r="Z131">
        <v>5.9559999999999995</v>
      </c>
      <c r="AH131">
        <v>16.457398989898948</v>
      </c>
      <c r="AI131">
        <v>19.739000000000001</v>
      </c>
      <c r="AK131">
        <v>9.3616666666666504</v>
      </c>
      <c r="AL131">
        <v>7.6520000000000001</v>
      </c>
      <c r="AN131">
        <v>13.451055555555527</v>
      </c>
      <c r="AO131">
        <v>14.093</v>
      </c>
      <c r="AQ131">
        <v>12.499999999999972</v>
      </c>
      <c r="AR131">
        <v>17.311</v>
      </c>
      <c r="AT131">
        <v>11.749999999999988</v>
      </c>
      <c r="AU131">
        <v>39.145000000000003</v>
      </c>
      <c r="AW131">
        <v>9.5099999999999909</v>
      </c>
      <c r="AX131">
        <v>3.0229999999999997</v>
      </c>
      <c r="AZ131">
        <v>18.969999999999985</v>
      </c>
      <c r="BA131">
        <v>6.8140000000000001</v>
      </c>
    </row>
    <row r="132" spans="7:53" x14ac:dyDescent="0.25">
      <c r="G132">
        <v>14.016363636363621</v>
      </c>
      <c r="H132">
        <v>94.254000000000005</v>
      </c>
      <c r="S132">
        <v>11.065606060606058</v>
      </c>
      <c r="T132">
        <v>19.655999999999999</v>
      </c>
      <c r="V132">
        <v>10.579999999999998</v>
      </c>
      <c r="W132">
        <v>13.695</v>
      </c>
      <c r="Y132">
        <v>13.318200000000019</v>
      </c>
      <c r="Z132">
        <v>5.3629999999999995</v>
      </c>
      <c r="AH132">
        <v>16.597398989898949</v>
      </c>
      <c r="AI132">
        <v>20.350000000000001</v>
      </c>
      <c r="AK132">
        <v>9.4316666666666436</v>
      </c>
      <c r="AL132">
        <v>7.2169999999999996</v>
      </c>
      <c r="AN132">
        <v>13.561055555555527</v>
      </c>
      <c r="AO132">
        <v>14.960999999999999</v>
      </c>
      <c r="AQ132">
        <v>12.599999999999971</v>
      </c>
      <c r="AR132">
        <v>17.698</v>
      </c>
      <c r="AT132">
        <v>11.843999999999987</v>
      </c>
      <c r="AU132">
        <v>39.582000000000001</v>
      </c>
      <c r="AW132">
        <v>9.5899999999999892</v>
      </c>
      <c r="AX132">
        <v>3.0249999999999999</v>
      </c>
      <c r="AZ132">
        <v>19.11999999999999</v>
      </c>
      <c r="BA132">
        <v>5.4189999999999996</v>
      </c>
    </row>
    <row r="133" spans="7:53" x14ac:dyDescent="0.25">
      <c r="G133">
        <v>14.136363636363626</v>
      </c>
      <c r="H133">
        <v>93.766999999999996</v>
      </c>
      <c r="S133">
        <v>11.165606060606066</v>
      </c>
      <c r="T133">
        <v>18.643000000000001</v>
      </c>
      <c r="V133">
        <v>10.579999999999998</v>
      </c>
      <c r="W133">
        <v>12.129</v>
      </c>
      <c r="Y133">
        <v>13.423900000000019</v>
      </c>
      <c r="Z133">
        <v>4.9009999999999998</v>
      </c>
      <c r="AH133">
        <v>16.737398989898963</v>
      </c>
      <c r="AI133">
        <v>20.803000000000001</v>
      </c>
      <c r="AK133">
        <v>9.5116666666666276</v>
      </c>
      <c r="AL133">
        <v>6.859</v>
      </c>
      <c r="AN133">
        <v>13.671055555555512</v>
      </c>
      <c r="AO133">
        <v>15.821999999999999</v>
      </c>
      <c r="AQ133">
        <v>12.699999999999971</v>
      </c>
      <c r="AR133">
        <v>18.012999999999998</v>
      </c>
      <c r="AT133">
        <v>11.937999999999986</v>
      </c>
      <c r="AU133">
        <v>39.783999999999999</v>
      </c>
      <c r="AW133">
        <v>9.6700000000000017</v>
      </c>
      <c r="AX133">
        <v>3.0619999999999998</v>
      </c>
      <c r="AZ133">
        <v>19.279999999999987</v>
      </c>
      <c r="BA133">
        <v>4.1479999999999997</v>
      </c>
    </row>
    <row r="134" spans="7:53" x14ac:dyDescent="0.25">
      <c r="G134">
        <v>14.256363636363631</v>
      </c>
      <c r="H134">
        <v>92.884</v>
      </c>
      <c r="S134">
        <v>11.185606060606062</v>
      </c>
      <c r="T134">
        <v>17.692999999999998</v>
      </c>
      <c r="V134">
        <v>10.64</v>
      </c>
      <c r="W134">
        <v>10.718</v>
      </c>
      <c r="Y134">
        <v>13.52960000000002</v>
      </c>
      <c r="Z134">
        <v>4.5659999999999998</v>
      </c>
      <c r="AH134">
        <v>16.87739898989895</v>
      </c>
      <c r="AI134">
        <v>20.954000000000001</v>
      </c>
      <c r="AK134">
        <v>9.5916666666666401</v>
      </c>
      <c r="AL134">
        <v>6.5739999999999998</v>
      </c>
      <c r="AN134">
        <v>13.781055555555525</v>
      </c>
      <c r="AO134">
        <v>16.620999999999999</v>
      </c>
      <c r="AQ134">
        <v>12.799999999999971</v>
      </c>
      <c r="AR134">
        <v>18.283000000000001</v>
      </c>
      <c r="AT134">
        <v>12.031999999999986</v>
      </c>
      <c r="AU134">
        <v>39.695</v>
      </c>
      <c r="AW134">
        <v>9.7499999999999858</v>
      </c>
      <c r="AX134">
        <v>3.1310000000000002</v>
      </c>
      <c r="AZ134">
        <v>19.429999999999993</v>
      </c>
      <c r="BA134">
        <v>3.06</v>
      </c>
    </row>
    <row r="135" spans="7:53" x14ac:dyDescent="0.25">
      <c r="G135">
        <v>14.376363636363635</v>
      </c>
      <c r="H135">
        <v>91.644000000000005</v>
      </c>
      <c r="S135">
        <v>11.245606060606065</v>
      </c>
      <c r="T135">
        <v>16.838000000000001</v>
      </c>
      <c r="V135">
        <v>10.739999999999995</v>
      </c>
      <c r="W135">
        <v>9.49</v>
      </c>
      <c r="Y135">
        <v>13.63530000000002</v>
      </c>
      <c r="Z135">
        <v>4.3520000000000003</v>
      </c>
      <c r="AH135">
        <v>17.017398989898936</v>
      </c>
      <c r="AI135">
        <v>20.677</v>
      </c>
      <c r="AK135">
        <v>9.6716666666666242</v>
      </c>
      <c r="AL135">
        <v>6.3570000000000002</v>
      </c>
      <c r="AN135">
        <v>13.891055555555539</v>
      </c>
      <c r="AO135">
        <v>17.306000000000001</v>
      </c>
      <c r="AQ135">
        <v>12.89999999999997</v>
      </c>
      <c r="AR135">
        <v>18.526</v>
      </c>
      <c r="AT135">
        <v>12.125999999999985</v>
      </c>
      <c r="AU135">
        <v>39.258000000000003</v>
      </c>
      <c r="AW135">
        <v>9.8299999999999983</v>
      </c>
      <c r="AX135">
        <v>3.2229999999999999</v>
      </c>
      <c r="AZ135">
        <v>19.589999999999989</v>
      </c>
      <c r="BA135">
        <v>2.1929999999999996</v>
      </c>
    </row>
    <row r="136" spans="7:53" x14ac:dyDescent="0.25">
      <c r="G136">
        <v>14.496363636363625</v>
      </c>
      <c r="H136">
        <v>90.105000000000004</v>
      </c>
      <c r="S136">
        <v>11.345606060606073</v>
      </c>
      <c r="T136">
        <v>16.094999999999999</v>
      </c>
      <c r="V136">
        <v>10.840000000000003</v>
      </c>
      <c r="W136">
        <v>8.4550000000000001</v>
      </c>
      <c r="Y136">
        <v>13.741000000000021</v>
      </c>
      <c r="Z136">
        <v>4.2519999999999998</v>
      </c>
      <c r="AH136">
        <v>17.157398989898937</v>
      </c>
      <c r="AI136">
        <v>19.899999999999999</v>
      </c>
      <c r="AK136">
        <v>9.7416666666666458</v>
      </c>
      <c r="AL136">
        <v>6.1970000000000001</v>
      </c>
      <c r="AN136">
        <v>14.001055555555538</v>
      </c>
      <c r="AO136">
        <v>17.843</v>
      </c>
      <c r="AQ136">
        <v>12.99999999999997</v>
      </c>
      <c r="AR136">
        <v>18.736999999999998</v>
      </c>
      <c r="AT136">
        <v>12.219999999999985</v>
      </c>
      <c r="AU136">
        <v>38.43</v>
      </c>
      <c r="AW136">
        <v>9.8999999999999915</v>
      </c>
      <c r="AX136">
        <v>3.3279999999999998</v>
      </c>
      <c r="AZ136">
        <v>19.739999999999995</v>
      </c>
      <c r="BA136">
        <v>1.5599999999999998</v>
      </c>
    </row>
    <row r="137" spans="7:53" x14ac:dyDescent="0.25">
      <c r="G137">
        <v>14.61636363636363</v>
      </c>
      <c r="H137">
        <v>88.337000000000003</v>
      </c>
      <c r="S137">
        <v>11.425606060606057</v>
      </c>
      <c r="T137">
        <v>15.476000000000001</v>
      </c>
      <c r="V137">
        <v>10.959999999999994</v>
      </c>
      <c r="W137">
        <v>7.6159999999999997</v>
      </c>
      <c r="Y137">
        <v>13.846700000000022</v>
      </c>
      <c r="Z137">
        <v>4.2610000000000001</v>
      </c>
      <c r="AH137">
        <v>17.297398989898952</v>
      </c>
      <c r="AI137">
        <v>18.622</v>
      </c>
      <c r="AK137">
        <v>9.8216666666666299</v>
      </c>
      <c r="AL137">
        <v>6.0779999999999994</v>
      </c>
      <c r="AN137">
        <v>14.111055555555552</v>
      </c>
      <c r="AO137">
        <v>18.222999999999999</v>
      </c>
      <c r="AQ137">
        <v>13.099999999999969</v>
      </c>
      <c r="AR137">
        <v>18.890999999999998</v>
      </c>
      <c r="AT137">
        <v>12.313999999999984</v>
      </c>
      <c r="AU137">
        <v>37.195</v>
      </c>
      <c r="AW137">
        <v>9.9799999999999898</v>
      </c>
      <c r="AX137">
        <v>3.4289999999999998</v>
      </c>
      <c r="AZ137">
        <v>19.889999999999986</v>
      </c>
      <c r="BA137">
        <v>1.1479999999999997</v>
      </c>
    </row>
    <row r="138" spans="7:53" x14ac:dyDescent="0.25">
      <c r="G138">
        <v>14.696363636363643</v>
      </c>
      <c r="H138">
        <v>86.412000000000006</v>
      </c>
      <c r="S138">
        <v>11.525606060606066</v>
      </c>
      <c r="T138">
        <v>14.988</v>
      </c>
      <c r="V138">
        <v>11.059999999999988</v>
      </c>
      <c r="W138">
        <v>6.9639999999999995</v>
      </c>
      <c r="Y138">
        <v>13.952400000000022</v>
      </c>
      <c r="Z138">
        <v>4.3680000000000003</v>
      </c>
      <c r="AH138">
        <v>17.437398989898938</v>
      </c>
      <c r="AI138">
        <v>16.919</v>
      </c>
      <c r="AK138">
        <v>9.9016666666666424</v>
      </c>
      <c r="AL138">
        <v>5.9889999999999999</v>
      </c>
      <c r="AN138">
        <v>14.221055555555566</v>
      </c>
      <c r="AO138">
        <v>18.446999999999999</v>
      </c>
      <c r="AQ138">
        <v>13.199999999999969</v>
      </c>
      <c r="AR138">
        <v>18.956</v>
      </c>
      <c r="AT138">
        <v>12.407999999999983</v>
      </c>
      <c r="AU138">
        <v>35.570999999999998</v>
      </c>
      <c r="AW138">
        <v>10.060000000000002</v>
      </c>
      <c r="AX138">
        <v>3.5089999999999999</v>
      </c>
      <c r="AZ138">
        <v>20.049999999999983</v>
      </c>
      <c r="BA138">
        <v>0.92899999999999983</v>
      </c>
    </row>
    <row r="139" spans="7:53" x14ac:dyDescent="0.25">
      <c r="G139">
        <v>14.816363636363633</v>
      </c>
      <c r="H139">
        <v>84.403000000000006</v>
      </c>
      <c r="S139">
        <v>11.585606060606068</v>
      </c>
      <c r="T139">
        <v>14.638</v>
      </c>
      <c r="V139">
        <v>11.160000000000011</v>
      </c>
      <c r="W139">
        <v>6.4829999999999997</v>
      </c>
      <c r="Y139">
        <v>14.058100000000023</v>
      </c>
      <c r="Z139">
        <v>4.5579999999999998</v>
      </c>
      <c r="AH139">
        <v>17.577398989898938</v>
      </c>
      <c r="AI139">
        <v>14.922000000000001</v>
      </c>
      <c r="AK139">
        <v>9.9816666666666407</v>
      </c>
      <c r="AL139">
        <v>5.9269999999999996</v>
      </c>
      <c r="AN139">
        <v>14.331055555555565</v>
      </c>
      <c r="AO139">
        <v>18.523</v>
      </c>
      <c r="AQ139">
        <v>13.299999999999969</v>
      </c>
      <c r="AR139">
        <v>18.904</v>
      </c>
      <c r="AT139">
        <v>12.501999999999983</v>
      </c>
      <c r="AU139">
        <v>33.616999999999997</v>
      </c>
      <c r="AW139">
        <v>10.139999999999986</v>
      </c>
      <c r="AX139">
        <v>3.5539999999999998</v>
      </c>
      <c r="AZ139">
        <v>20.20999999999998</v>
      </c>
      <c r="BA139">
        <v>0.86799999999999988</v>
      </c>
    </row>
    <row r="140" spans="7:53" x14ac:dyDescent="0.25">
      <c r="G140">
        <v>14.936363636363637</v>
      </c>
      <c r="H140">
        <v>82.38</v>
      </c>
      <c r="S140">
        <v>11.685606060606062</v>
      </c>
      <c r="T140">
        <v>14.431000000000001</v>
      </c>
      <c r="V140">
        <v>11.260000000000005</v>
      </c>
      <c r="W140">
        <v>6.1369999999999996</v>
      </c>
      <c r="Y140">
        <v>14.163800000000023</v>
      </c>
      <c r="Z140">
        <v>4.8040000000000003</v>
      </c>
      <c r="AH140">
        <v>17.717398989898953</v>
      </c>
      <c r="AI140">
        <v>12.786000000000001</v>
      </c>
      <c r="AK140">
        <v>10.051666666666634</v>
      </c>
      <c r="AL140">
        <v>5.8979999999999997</v>
      </c>
      <c r="AN140">
        <v>14.441055555555579</v>
      </c>
      <c r="AO140">
        <v>18.457000000000001</v>
      </c>
      <c r="AQ140">
        <v>13.399999999999968</v>
      </c>
      <c r="AR140">
        <v>18.721</v>
      </c>
      <c r="AT140">
        <v>12.595999999999982</v>
      </c>
      <c r="AU140">
        <v>31.417000000000002</v>
      </c>
      <c r="AW140">
        <v>10.219999999999999</v>
      </c>
      <c r="AX140">
        <v>3.5590000000000002</v>
      </c>
      <c r="AZ140">
        <v>20.359999999999985</v>
      </c>
      <c r="BA140">
        <v>0.93299999999999983</v>
      </c>
    </row>
    <row r="141" spans="7:53" x14ac:dyDescent="0.25">
      <c r="G141">
        <v>15.056363636363642</v>
      </c>
      <c r="H141">
        <v>80.403999999999996</v>
      </c>
      <c r="S141">
        <v>11.785606060606071</v>
      </c>
      <c r="T141">
        <v>14.366</v>
      </c>
      <c r="V141">
        <v>11.379999999999995</v>
      </c>
      <c r="W141">
        <v>5.8810000000000002</v>
      </c>
      <c r="Y141">
        <v>14.269500000000024</v>
      </c>
      <c r="Z141">
        <v>5.0720000000000001</v>
      </c>
      <c r="AH141">
        <v>17.85739898989894</v>
      </c>
      <c r="AI141">
        <v>10.649000000000001</v>
      </c>
      <c r="AK141">
        <v>10.131666666666646</v>
      </c>
      <c r="AL141">
        <v>5.9169999999999998</v>
      </c>
      <c r="AN141">
        <v>14.551055555555592</v>
      </c>
      <c r="AO141">
        <v>18.251000000000001</v>
      </c>
      <c r="AQ141">
        <v>13.499999999999968</v>
      </c>
      <c r="AR141">
        <v>18.405999999999999</v>
      </c>
      <c r="AT141">
        <v>12.689999999999982</v>
      </c>
      <c r="AU141">
        <v>29.079000000000001</v>
      </c>
      <c r="AW141">
        <v>10.299999999999983</v>
      </c>
      <c r="AX141">
        <v>3.5249999999999999</v>
      </c>
      <c r="AZ141">
        <v>20.509999999999991</v>
      </c>
      <c r="BA141">
        <v>1.0999999999999996</v>
      </c>
    </row>
    <row r="142" spans="7:53" x14ac:dyDescent="0.25">
      <c r="G142">
        <v>15.176363636363646</v>
      </c>
      <c r="H142">
        <v>78.528000000000006</v>
      </c>
      <c r="S142">
        <v>11.885606060606079</v>
      </c>
      <c r="T142">
        <v>14.436999999999999</v>
      </c>
      <c r="V142">
        <v>11.480000000000004</v>
      </c>
      <c r="W142">
        <v>5.6659999999999995</v>
      </c>
      <c r="Y142">
        <v>14.375200000000024</v>
      </c>
      <c r="Z142">
        <v>5.3159999999999998</v>
      </c>
      <c r="AH142">
        <v>17.997398989898926</v>
      </c>
      <c r="AI142">
        <v>8.6030000000000015</v>
      </c>
      <c r="AK142">
        <v>10.21166666666663</v>
      </c>
      <c r="AL142">
        <v>6.0019999999999998</v>
      </c>
      <c r="AN142">
        <v>14.661055555555578</v>
      </c>
      <c r="AO142">
        <v>17.913</v>
      </c>
      <c r="AQ142">
        <v>13.599999999999968</v>
      </c>
      <c r="AR142">
        <v>17.969000000000001</v>
      </c>
      <c r="AT142">
        <v>12.783999999999981</v>
      </c>
      <c r="AU142">
        <v>26.713999999999999</v>
      </c>
      <c r="AW142">
        <v>10.370000000000005</v>
      </c>
      <c r="AX142">
        <v>3.4630000000000001</v>
      </c>
      <c r="AZ142">
        <v>20.659999999999982</v>
      </c>
      <c r="BA142">
        <v>1.3569999999999998</v>
      </c>
    </row>
    <row r="143" spans="7:53" x14ac:dyDescent="0.25">
      <c r="G143">
        <v>15.288363636363641</v>
      </c>
      <c r="H143">
        <v>76.790000000000006</v>
      </c>
      <c r="S143">
        <v>11.945606060606053</v>
      </c>
      <c r="T143">
        <v>14.628</v>
      </c>
      <c r="V143">
        <v>11.579999999999998</v>
      </c>
      <c r="W143">
        <v>5.4580000000000002</v>
      </c>
      <c r="Y143">
        <v>14.480900000000025</v>
      </c>
      <c r="Z143">
        <v>5.4870000000000001</v>
      </c>
      <c r="AH143">
        <v>18.137398989898941</v>
      </c>
      <c r="AI143">
        <v>6.68</v>
      </c>
      <c r="AK143">
        <v>10.281666666666652</v>
      </c>
      <c r="AL143">
        <v>6.165</v>
      </c>
      <c r="AN143">
        <v>14.771055555555591</v>
      </c>
      <c r="AO143">
        <v>17.46</v>
      </c>
      <c r="AQ143">
        <v>13.699999999999967</v>
      </c>
      <c r="AR143">
        <v>17.431000000000001</v>
      </c>
      <c r="AT143">
        <v>12.877999999999981</v>
      </c>
      <c r="AU143">
        <v>24.423999999999999</v>
      </c>
      <c r="AW143">
        <v>10.45999999999998</v>
      </c>
      <c r="AX143">
        <v>3.3819999999999997</v>
      </c>
    </row>
    <row r="144" spans="7:53" x14ac:dyDescent="0.25">
      <c r="G144">
        <v>15.40036363636365</v>
      </c>
      <c r="H144">
        <v>75.212000000000003</v>
      </c>
      <c r="S144">
        <v>12.045606060606076</v>
      </c>
      <c r="T144">
        <v>14.923</v>
      </c>
      <c r="V144">
        <v>11.680000000000007</v>
      </c>
      <c r="W144">
        <v>5.2450000000000001</v>
      </c>
      <c r="Y144">
        <v>14.586600000000026</v>
      </c>
      <c r="Z144">
        <v>5.5430000000000001</v>
      </c>
      <c r="AH144">
        <v>18.277398989898927</v>
      </c>
      <c r="AI144">
        <v>4.8600000000000003</v>
      </c>
      <c r="AK144">
        <v>10.361666666666636</v>
      </c>
      <c r="AL144">
        <v>6.4079999999999995</v>
      </c>
      <c r="AN144">
        <v>14.881055555555591</v>
      </c>
      <c r="AO144">
        <v>16.922000000000001</v>
      </c>
      <c r="AQ144">
        <v>13.799999999999967</v>
      </c>
      <c r="AR144">
        <v>16.815999999999999</v>
      </c>
      <c r="AT144">
        <v>12.97199999999998</v>
      </c>
      <c r="AU144">
        <v>22.298999999999999</v>
      </c>
      <c r="AW144">
        <v>10.530000000000001</v>
      </c>
      <c r="AX144">
        <v>3.2930000000000001</v>
      </c>
    </row>
    <row r="145" spans="7:50" x14ac:dyDescent="0.25">
      <c r="G145">
        <v>15.51636363636365</v>
      </c>
      <c r="H145">
        <v>73.802999999999997</v>
      </c>
      <c r="S145">
        <v>12.12560606060606</v>
      </c>
      <c r="T145">
        <v>15.303000000000001</v>
      </c>
      <c r="V145">
        <v>11.800000000000011</v>
      </c>
      <c r="W145">
        <v>5.0350000000000001</v>
      </c>
      <c r="Y145">
        <v>14.692300000000026</v>
      </c>
      <c r="Z145">
        <v>5.4610000000000003</v>
      </c>
      <c r="AH145">
        <v>18.417398989898942</v>
      </c>
      <c r="AI145">
        <v>3.1030000000000002</v>
      </c>
      <c r="AK145">
        <v>10.441666666666649</v>
      </c>
      <c r="AL145">
        <v>6.726</v>
      </c>
      <c r="AN145">
        <v>14.991055555555576</v>
      </c>
      <c r="AO145">
        <v>16.337</v>
      </c>
      <c r="AQ145">
        <v>13.899999999999967</v>
      </c>
      <c r="AR145">
        <v>16.149999999999999</v>
      </c>
      <c r="AT145">
        <v>13.065999999999979</v>
      </c>
      <c r="AU145">
        <v>20.402999999999999</v>
      </c>
      <c r="AW145">
        <v>10.609999999999985</v>
      </c>
      <c r="AX145">
        <v>3.2029999999999998</v>
      </c>
    </row>
    <row r="146" spans="7:50" x14ac:dyDescent="0.25">
      <c r="G146">
        <v>15.636363636363654</v>
      </c>
      <c r="H146">
        <v>72.558999999999997</v>
      </c>
      <c r="S146">
        <v>12.225606060606054</v>
      </c>
      <c r="T146">
        <v>15.747999999999999</v>
      </c>
      <c r="V146">
        <v>11.900000000000006</v>
      </c>
      <c r="W146">
        <v>4.8529999999999998</v>
      </c>
      <c r="Y146">
        <v>14.798000000000027</v>
      </c>
      <c r="Z146">
        <v>5.2469999999999999</v>
      </c>
      <c r="AH146">
        <v>18.557398989898957</v>
      </c>
      <c r="AI146">
        <v>1.3710000000000004</v>
      </c>
      <c r="AK146">
        <v>10.511666666666642</v>
      </c>
      <c r="AL146">
        <v>7.0990000000000002</v>
      </c>
      <c r="AN146">
        <v>15.10105555555559</v>
      </c>
      <c r="AO146">
        <v>15.739999999999998</v>
      </c>
      <c r="AQ146">
        <v>13.999999999999966</v>
      </c>
      <c r="AR146">
        <v>15.462999999999999</v>
      </c>
      <c r="AT146">
        <v>13.159999999999979</v>
      </c>
      <c r="AU146">
        <v>18.782</v>
      </c>
      <c r="AW146">
        <v>10.689999999999998</v>
      </c>
      <c r="AX146">
        <v>3.1139999999999999</v>
      </c>
    </row>
    <row r="147" spans="7:50" x14ac:dyDescent="0.25">
      <c r="G147">
        <v>15.756363636363631</v>
      </c>
      <c r="H147">
        <v>71.47</v>
      </c>
      <c r="S147">
        <v>12.318333333333328</v>
      </c>
      <c r="T147">
        <v>16.237000000000002</v>
      </c>
      <c r="V147">
        <v>12</v>
      </c>
      <c r="W147">
        <v>4.7299999999999995</v>
      </c>
      <c r="Y147">
        <v>14.903700000000027</v>
      </c>
      <c r="Z147">
        <v>4.93</v>
      </c>
      <c r="AH147">
        <v>18.697398989898943</v>
      </c>
      <c r="AI147">
        <v>-0.34999999999999964</v>
      </c>
      <c r="AK147">
        <v>10.59166666666664</v>
      </c>
      <c r="AL147">
        <v>7.5030000000000001</v>
      </c>
      <c r="AN147">
        <v>15.211055555555589</v>
      </c>
      <c r="AO147">
        <v>15.16</v>
      </c>
      <c r="AQ147">
        <v>14.099999999999966</v>
      </c>
      <c r="AR147">
        <v>14.786</v>
      </c>
      <c r="AT147">
        <v>13.253999999999978</v>
      </c>
      <c r="AU147">
        <v>17.452999999999999</v>
      </c>
      <c r="AW147">
        <v>10.769999999999996</v>
      </c>
      <c r="AX147">
        <v>3.028</v>
      </c>
    </row>
    <row r="148" spans="7:50" x14ac:dyDescent="0.25">
      <c r="G148">
        <v>15.876363636363635</v>
      </c>
      <c r="H148">
        <v>70.522000000000006</v>
      </c>
      <c r="S148">
        <v>12.418333333333322</v>
      </c>
      <c r="T148">
        <v>16.750999999999998</v>
      </c>
      <c r="V148">
        <v>12.100000000000009</v>
      </c>
      <c r="W148">
        <v>4.694</v>
      </c>
      <c r="Y148">
        <v>15.009400000000028</v>
      </c>
      <c r="Z148">
        <v>4.5510000000000002</v>
      </c>
      <c r="AK148">
        <v>10.671666666666653</v>
      </c>
      <c r="AL148">
        <v>7.907</v>
      </c>
      <c r="AN148">
        <v>15.321055555555589</v>
      </c>
      <c r="AO148">
        <v>14.620999999999999</v>
      </c>
      <c r="AQ148">
        <v>14.199999999999966</v>
      </c>
      <c r="AR148">
        <v>14.157999999999999</v>
      </c>
      <c r="AT148">
        <v>13.347999999999978</v>
      </c>
      <c r="AU148">
        <v>16.417000000000002</v>
      </c>
      <c r="AW148">
        <v>10.849999999999994</v>
      </c>
      <c r="AX148">
        <v>2.944</v>
      </c>
    </row>
    <row r="149" spans="7:50" x14ac:dyDescent="0.25">
      <c r="G149">
        <v>15.956363636363633</v>
      </c>
      <c r="H149">
        <v>69.703000000000003</v>
      </c>
      <c r="S149">
        <v>12.518333333333345</v>
      </c>
      <c r="T149">
        <v>17.268999999999998</v>
      </c>
      <c r="V149">
        <v>12.220000000000013</v>
      </c>
      <c r="W149">
        <v>4.76</v>
      </c>
      <c r="Y149">
        <v>15.115100000000028</v>
      </c>
      <c r="Z149">
        <v>4.149</v>
      </c>
      <c r="AK149">
        <v>10.751666666666637</v>
      </c>
      <c r="AL149">
        <v>8.2800000000000011</v>
      </c>
      <c r="AN149">
        <v>15.431055555555588</v>
      </c>
      <c r="AO149">
        <v>14.137</v>
      </c>
      <c r="AQ149">
        <v>14.299999999999965</v>
      </c>
      <c r="AR149">
        <v>13.617999999999999</v>
      </c>
      <c r="AT149">
        <v>13.441999999999977</v>
      </c>
      <c r="AU149">
        <v>15.66</v>
      </c>
      <c r="AW149">
        <v>10.920000000000002</v>
      </c>
      <c r="AX149">
        <v>2.867</v>
      </c>
    </row>
    <row r="150" spans="7:50" x14ac:dyDescent="0.25">
      <c r="G150">
        <v>16.076363636363638</v>
      </c>
      <c r="H150">
        <v>69.010000000000005</v>
      </c>
      <c r="S150">
        <v>12.618333333333339</v>
      </c>
      <c r="T150">
        <v>17.771000000000001</v>
      </c>
      <c r="V150">
        <v>12.320000000000007</v>
      </c>
      <c r="W150">
        <v>4.9249999999999998</v>
      </c>
      <c r="Y150">
        <v>15.220800000000029</v>
      </c>
      <c r="Z150">
        <v>3.75</v>
      </c>
      <c r="AK150">
        <v>10.82166666666663</v>
      </c>
      <c r="AL150">
        <v>8.5949999999999989</v>
      </c>
      <c r="AN150">
        <v>15.541055555555573</v>
      </c>
      <c r="AO150">
        <v>13.719000000000001</v>
      </c>
      <c r="AQ150">
        <v>14.399999999999965</v>
      </c>
      <c r="AR150">
        <v>13.190999999999999</v>
      </c>
      <c r="AT150">
        <v>13.535999999999976</v>
      </c>
      <c r="AU150">
        <v>15.163</v>
      </c>
      <c r="AW150">
        <v>10.999999999999986</v>
      </c>
      <c r="AX150">
        <v>2.8010000000000002</v>
      </c>
    </row>
    <row r="151" spans="7:50" x14ac:dyDescent="0.25">
      <c r="G151">
        <v>16.196363636363643</v>
      </c>
      <c r="H151">
        <v>68.44</v>
      </c>
      <c r="S151">
        <v>12.698333333333323</v>
      </c>
      <c r="T151">
        <v>18.233000000000001</v>
      </c>
      <c r="V151">
        <v>12.420000000000002</v>
      </c>
      <c r="W151">
        <v>5.1589999999999998</v>
      </c>
      <c r="Y151">
        <v>15.32650000000003</v>
      </c>
      <c r="Z151">
        <v>3.3639999999999999</v>
      </c>
      <c r="AK151">
        <v>10.901666666666642</v>
      </c>
      <c r="AL151">
        <v>8.8389999999999986</v>
      </c>
      <c r="AN151">
        <v>15.651055555555573</v>
      </c>
      <c r="AO151">
        <v>13.373999999999999</v>
      </c>
      <c r="AQ151">
        <v>14.499999999999964</v>
      </c>
      <c r="AR151">
        <v>12.879</v>
      </c>
      <c r="AT151">
        <v>13.629999999999976</v>
      </c>
      <c r="AU151">
        <v>14.888999999999999</v>
      </c>
      <c r="AW151">
        <v>11.079999999999998</v>
      </c>
      <c r="AX151">
        <v>2.7489999999999997</v>
      </c>
    </row>
    <row r="152" spans="7:50" x14ac:dyDescent="0.25">
      <c r="G152">
        <v>16.316363636363647</v>
      </c>
      <c r="H152">
        <v>67.994</v>
      </c>
      <c r="S152">
        <v>12.787424242424237</v>
      </c>
      <c r="T152">
        <v>18.624000000000002</v>
      </c>
      <c r="Y152">
        <v>15.43220000000003</v>
      </c>
      <c r="Z152">
        <v>2.9969999999999999</v>
      </c>
      <c r="AK152">
        <v>10.981666666666626</v>
      </c>
      <c r="AL152">
        <v>9.0060000000000002</v>
      </c>
      <c r="AN152">
        <v>15.761055555555572</v>
      </c>
      <c r="AO152">
        <v>13.106999999999999</v>
      </c>
      <c r="AQ152">
        <v>14.599999999999964</v>
      </c>
      <c r="AR152">
        <v>12.661999999999999</v>
      </c>
      <c r="AT152">
        <v>13.723999999999975</v>
      </c>
      <c r="AU152">
        <v>14.782</v>
      </c>
    </row>
    <row r="153" spans="7:50" x14ac:dyDescent="0.25">
      <c r="G153">
        <v>16.316363636363647</v>
      </c>
      <c r="H153">
        <v>67.664000000000001</v>
      </c>
      <c r="S153">
        <v>12.887424242424231</v>
      </c>
      <c r="T153">
        <v>18.917000000000002</v>
      </c>
      <c r="Y153">
        <v>15.537900000000031</v>
      </c>
      <c r="Z153">
        <v>2.657</v>
      </c>
      <c r="AK153">
        <v>11.051666666666648</v>
      </c>
      <c r="AL153">
        <v>9.1029999999999998</v>
      </c>
      <c r="AN153">
        <v>15.871055555555571</v>
      </c>
      <c r="AO153">
        <v>12.923999999999999</v>
      </c>
      <c r="AQ153">
        <v>14.699999999999964</v>
      </c>
      <c r="AR153">
        <v>12.507999999999999</v>
      </c>
      <c r="AT153">
        <v>13.817999999999975</v>
      </c>
      <c r="AU153">
        <v>14.774000000000001</v>
      </c>
    </row>
    <row r="154" spans="7:50" x14ac:dyDescent="0.25">
      <c r="G154">
        <v>16.436363636363637</v>
      </c>
      <c r="H154">
        <v>67.42</v>
      </c>
      <c r="S154">
        <v>12.987424242424254</v>
      </c>
      <c r="T154">
        <v>19.087</v>
      </c>
      <c r="Y154">
        <v>15.643600000000031</v>
      </c>
      <c r="Z154">
        <v>2.3660000000000001</v>
      </c>
      <c r="AK154">
        <v>11.131666666666632</v>
      </c>
      <c r="AL154">
        <v>9.1389999999999993</v>
      </c>
      <c r="AN154">
        <v>15.981055555555571</v>
      </c>
      <c r="AO154">
        <v>12.821999999999999</v>
      </c>
      <c r="AQ154">
        <v>14.799999999999963</v>
      </c>
      <c r="AR154">
        <v>12.378</v>
      </c>
      <c r="AT154">
        <v>13.911999999999974</v>
      </c>
      <c r="AU154">
        <v>14.795999999999999</v>
      </c>
    </row>
    <row r="155" spans="7:50" x14ac:dyDescent="0.25">
      <c r="G155">
        <v>16.556363636363642</v>
      </c>
      <c r="H155">
        <v>67.215000000000003</v>
      </c>
      <c r="S155">
        <v>13.087424242424248</v>
      </c>
      <c r="T155">
        <v>19.118000000000002</v>
      </c>
      <c r="Y155">
        <v>15.749300000000032</v>
      </c>
      <c r="Z155">
        <v>2.153</v>
      </c>
      <c r="AK155">
        <v>11.211666666666645</v>
      </c>
      <c r="AL155">
        <v>9.1280000000000001</v>
      </c>
      <c r="AN155">
        <v>16.091055555555556</v>
      </c>
      <c r="AO155">
        <v>12.79</v>
      </c>
      <c r="AQ155">
        <v>14.899999999999963</v>
      </c>
      <c r="AR155">
        <v>12.231</v>
      </c>
      <c r="AT155">
        <v>14.005999999999974</v>
      </c>
      <c r="AU155">
        <v>14.785</v>
      </c>
    </row>
    <row r="156" spans="7:50" x14ac:dyDescent="0.25">
      <c r="G156">
        <v>16.676363636363646</v>
      </c>
      <c r="H156">
        <v>66.984999999999999</v>
      </c>
      <c r="S156">
        <v>13.187424242424242</v>
      </c>
      <c r="T156">
        <v>19.008000000000003</v>
      </c>
      <c r="Y156">
        <v>15.855000000000032</v>
      </c>
      <c r="Z156">
        <v>2.0510000000000002</v>
      </c>
      <c r="AK156">
        <v>11.281666666666638</v>
      </c>
      <c r="AL156">
        <v>9.0809999999999995</v>
      </c>
      <c r="AN156">
        <v>16.201055555555541</v>
      </c>
      <c r="AO156">
        <v>12.8</v>
      </c>
      <c r="AQ156">
        <v>14.999999999999963</v>
      </c>
      <c r="AR156">
        <v>12.024999999999999</v>
      </c>
      <c r="AT156">
        <v>14.099999999999973</v>
      </c>
      <c r="AU156">
        <v>14.699</v>
      </c>
    </row>
    <row r="157" spans="7:50" x14ac:dyDescent="0.25">
      <c r="G157">
        <v>16.796363636363651</v>
      </c>
      <c r="H157">
        <v>66.664000000000001</v>
      </c>
      <c r="S157">
        <v>13.267424242424241</v>
      </c>
      <c r="T157">
        <v>18.771000000000001</v>
      </c>
      <c r="Y157">
        <v>15.960700000000033</v>
      </c>
      <c r="Z157">
        <v>2.093</v>
      </c>
      <c r="AK157">
        <v>11.361666666666636</v>
      </c>
      <c r="AL157">
        <v>9.0069999999999997</v>
      </c>
      <c r="AN157">
        <v>16.311055555555555</v>
      </c>
      <c r="AO157">
        <v>12.815999999999999</v>
      </c>
      <c r="AQ157">
        <v>15.099999999999962</v>
      </c>
      <c r="AR157">
        <v>11.734999999999999</v>
      </c>
      <c r="AT157">
        <v>14.193999999999972</v>
      </c>
      <c r="AU157">
        <v>14.516999999999999</v>
      </c>
    </row>
    <row r="158" spans="7:50" x14ac:dyDescent="0.25">
      <c r="G158">
        <v>16.876363636363635</v>
      </c>
      <c r="H158">
        <v>66.186000000000007</v>
      </c>
      <c r="S158">
        <v>13.287424242424251</v>
      </c>
      <c r="T158">
        <v>18.423999999999999</v>
      </c>
      <c r="Y158">
        <v>16.066400000000034</v>
      </c>
      <c r="Z158">
        <v>2.302</v>
      </c>
      <c r="AK158">
        <v>11.441666666666649</v>
      </c>
      <c r="AL158">
        <v>8.9050000000000011</v>
      </c>
      <c r="AN158">
        <v>16.421055555555554</v>
      </c>
      <c r="AO158">
        <v>12.800999999999998</v>
      </c>
      <c r="AQ158">
        <v>15.199999999999962</v>
      </c>
      <c r="AR158">
        <v>11.356999999999999</v>
      </c>
      <c r="AT158">
        <v>14.287999999999972</v>
      </c>
      <c r="AU158">
        <v>14.241</v>
      </c>
    </row>
    <row r="159" spans="7:50" x14ac:dyDescent="0.25">
      <c r="G159">
        <v>16.99636363636364</v>
      </c>
      <c r="H159">
        <v>65.504000000000005</v>
      </c>
      <c r="S159">
        <v>13.387424242424245</v>
      </c>
      <c r="T159">
        <v>17.990000000000002</v>
      </c>
      <c r="Y159">
        <v>16.172100000000032</v>
      </c>
      <c r="Z159">
        <v>2.6850000000000001</v>
      </c>
      <c r="AK159">
        <v>11.511666666666642</v>
      </c>
      <c r="AL159">
        <v>8.7639999999999993</v>
      </c>
      <c r="AN159">
        <v>16.53105555555554</v>
      </c>
      <c r="AO159">
        <v>12.733999999999998</v>
      </c>
      <c r="AQ159">
        <v>15.299999999999962</v>
      </c>
      <c r="AR159">
        <v>10.92</v>
      </c>
      <c r="AT159">
        <v>14.381999999999971</v>
      </c>
      <c r="AU159">
        <v>13.891</v>
      </c>
    </row>
    <row r="160" spans="7:50" x14ac:dyDescent="0.25">
      <c r="G160">
        <v>17.116363636363644</v>
      </c>
      <c r="H160">
        <v>64.596000000000004</v>
      </c>
      <c r="S160">
        <v>13.467424242424258</v>
      </c>
      <c r="T160">
        <v>17.490000000000002</v>
      </c>
      <c r="Y160">
        <v>16.277800000000031</v>
      </c>
      <c r="Z160">
        <v>3.226</v>
      </c>
      <c r="AK160">
        <v>11.59166666666664</v>
      </c>
      <c r="AL160">
        <v>8.5670000000000002</v>
      </c>
      <c r="AN160">
        <v>16.639944444444438</v>
      </c>
      <c r="AO160">
        <v>12.611000000000001</v>
      </c>
      <c r="AQ160">
        <v>15.399999999999961</v>
      </c>
      <c r="AR160">
        <v>10.475</v>
      </c>
      <c r="AT160">
        <v>14.475999999999971</v>
      </c>
      <c r="AU160">
        <v>13.491</v>
      </c>
    </row>
    <row r="161" spans="7:47" x14ac:dyDescent="0.25">
      <c r="G161">
        <v>17.216363636363639</v>
      </c>
      <c r="H161">
        <v>63.47</v>
      </c>
      <c r="S161">
        <v>13.567424242424252</v>
      </c>
      <c r="T161">
        <v>16.945999999999998</v>
      </c>
      <c r="Y161">
        <v>16.38350000000003</v>
      </c>
      <c r="Z161">
        <v>3.883</v>
      </c>
      <c r="AK161">
        <v>11.671666666666638</v>
      </c>
      <c r="AL161">
        <v>8.2929999999999993</v>
      </c>
      <c r="AN161">
        <v>16.749944444444452</v>
      </c>
      <c r="AO161">
        <v>12.436</v>
      </c>
      <c r="AQ161">
        <v>15.499999999999961</v>
      </c>
      <c r="AR161">
        <v>10.081999999999999</v>
      </c>
      <c r="AT161">
        <v>14.56999999999997</v>
      </c>
      <c r="AU161">
        <v>13.067</v>
      </c>
    </row>
    <row r="162" spans="7:47" x14ac:dyDescent="0.25">
      <c r="G162">
        <v>17.325454545454562</v>
      </c>
      <c r="H162">
        <v>62.167999999999999</v>
      </c>
      <c r="S162">
        <v>13.667424242424246</v>
      </c>
      <c r="T162">
        <v>16.374000000000002</v>
      </c>
      <c r="Y162">
        <v>16.489200000000029</v>
      </c>
      <c r="Z162">
        <v>4.5939999999999994</v>
      </c>
      <c r="AK162">
        <v>11.751666666666637</v>
      </c>
      <c r="AL162">
        <v>7.9249999999999998</v>
      </c>
      <c r="AN162">
        <v>16.859944444444437</v>
      </c>
      <c r="AO162">
        <v>12.216999999999999</v>
      </c>
      <c r="AQ162">
        <v>15.599999999999961</v>
      </c>
      <c r="AR162">
        <v>9.7949999999999999</v>
      </c>
      <c r="AT162">
        <v>14.66399999999997</v>
      </c>
      <c r="AU162">
        <v>12.638999999999999</v>
      </c>
    </row>
    <row r="163" spans="7:47" x14ac:dyDescent="0.25">
      <c r="G163">
        <v>17.445454545454567</v>
      </c>
      <c r="H163">
        <v>60.761000000000003</v>
      </c>
      <c r="S163">
        <v>13.767424242424255</v>
      </c>
      <c r="T163">
        <v>15.782999999999999</v>
      </c>
      <c r="Y163">
        <v>16.594900000000028</v>
      </c>
      <c r="Z163">
        <v>5.29</v>
      </c>
      <c r="AK163">
        <v>11.821666666666644</v>
      </c>
      <c r="AL163">
        <v>7.4550000000000001</v>
      </c>
      <c r="AN163">
        <v>16.968944444444432</v>
      </c>
      <c r="AO163">
        <v>11.962</v>
      </c>
      <c r="AQ163">
        <v>15.69999999999996</v>
      </c>
      <c r="AR163">
        <v>9.65</v>
      </c>
      <c r="AT163">
        <v>14.757999999999969</v>
      </c>
      <c r="AU163">
        <v>12.214</v>
      </c>
    </row>
    <row r="164" spans="7:47" x14ac:dyDescent="0.25">
      <c r="G164">
        <v>17.545454545454561</v>
      </c>
      <c r="H164">
        <v>59.328000000000003</v>
      </c>
      <c r="S164">
        <v>13.847424242424239</v>
      </c>
      <c r="T164">
        <v>15.178000000000001</v>
      </c>
      <c r="Y164">
        <v>16.700600000000026</v>
      </c>
      <c r="Z164">
        <v>5.9109999999999996</v>
      </c>
      <c r="AK164">
        <v>11.901666666666642</v>
      </c>
      <c r="AL164">
        <v>6.8869999999999996</v>
      </c>
      <c r="AN164">
        <v>17.068944444444426</v>
      </c>
      <c r="AO164">
        <v>11.677</v>
      </c>
      <c r="AQ164">
        <v>15.79999999999996</v>
      </c>
      <c r="AR164">
        <v>9.6519999999999992</v>
      </c>
      <c r="AT164">
        <v>14.851999999999968</v>
      </c>
      <c r="AU164">
        <v>11.794</v>
      </c>
    </row>
    <row r="165" spans="7:47" x14ac:dyDescent="0.25">
      <c r="G165">
        <v>17.65434343434346</v>
      </c>
      <c r="H165">
        <v>57.944000000000003</v>
      </c>
      <c r="S165">
        <v>13.937424242424242</v>
      </c>
      <c r="T165">
        <v>14.561</v>
      </c>
      <c r="Y165">
        <v>16.806300000000025</v>
      </c>
      <c r="Z165">
        <v>6.4219999999999997</v>
      </c>
      <c r="AK165">
        <v>11.981666666666655</v>
      </c>
      <c r="AL165">
        <v>6.24</v>
      </c>
      <c r="AN165">
        <v>17.177833333333325</v>
      </c>
      <c r="AO165">
        <v>11.370999999999999</v>
      </c>
      <c r="AQ165">
        <v>15.899999999999959</v>
      </c>
      <c r="AR165">
        <v>9.7690000000000001</v>
      </c>
      <c r="AT165">
        <v>14.945999999999968</v>
      </c>
      <c r="AU165">
        <v>11.374000000000001</v>
      </c>
    </row>
    <row r="166" spans="7:47" x14ac:dyDescent="0.25">
      <c r="G166">
        <v>17.754343434343468</v>
      </c>
      <c r="H166">
        <v>56.66</v>
      </c>
      <c r="S166">
        <v>14.037424242424237</v>
      </c>
      <c r="T166">
        <v>13.932</v>
      </c>
      <c r="Y166">
        <v>16.912000000000024</v>
      </c>
      <c r="Z166">
        <v>6.8159999999999998</v>
      </c>
      <c r="AK166">
        <v>12.061666666666639</v>
      </c>
      <c r="AL166">
        <v>5.5369999999999999</v>
      </c>
      <c r="AN166">
        <v>17.28783333333331</v>
      </c>
      <c r="AO166">
        <v>11.047000000000001</v>
      </c>
      <c r="AQ166">
        <v>15.999999999999959</v>
      </c>
      <c r="AR166">
        <v>9.9469999999999992</v>
      </c>
      <c r="AT166">
        <v>15.039999999999967</v>
      </c>
      <c r="AU166">
        <v>10.952999999999999</v>
      </c>
    </row>
    <row r="167" spans="7:47" x14ac:dyDescent="0.25">
      <c r="G167">
        <v>17.854343434343463</v>
      </c>
      <c r="H167">
        <v>55.493000000000002</v>
      </c>
      <c r="S167">
        <v>14.137424242424231</v>
      </c>
      <c r="T167">
        <v>13.298999999999999</v>
      </c>
      <c r="Y167">
        <v>17.017700000000023</v>
      </c>
      <c r="Z167">
        <v>7.1139999999999999</v>
      </c>
      <c r="AK167">
        <v>12.131666666666632</v>
      </c>
      <c r="AL167">
        <v>4.8109999999999999</v>
      </c>
      <c r="AN167">
        <v>17.397833333333324</v>
      </c>
      <c r="AO167">
        <v>10.709</v>
      </c>
      <c r="AQ167">
        <v>16.099999999999959</v>
      </c>
      <c r="AR167">
        <v>10.125</v>
      </c>
      <c r="AT167">
        <v>15.133999999999967</v>
      </c>
      <c r="AU167">
        <v>10.538</v>
      </c>
    </row>
    <row r="168" spans="7:47" x14ac:dyDescent="0.25">
      <c r="G168">
        <v>17.974343434343453</v>
      </c>
      <c r="H168">
        <v>54.43</v>
      </c>
      <c r="S168">
        <v>14.177424242424237</v>
      </c>
      <c r="T168">
        <v>12.670999999999999</v>
      </c>
      <c r="Y168">
        <v>17.123400000000021</v>
      </c>
      <c r="Z168">
        <v>7.3540000000000001</v>
      </c>
      <c r="AK168">
        <v>12.211666666666645</v>
      </c>
      <c r="AL168">
        <v>4.0960000000000001</v>
      </c>
      <c r="AN168">
        <v>17.507833333333309</v>
      </c>
      <c r="AO168">
        <v>10.358000000000001</v>
      </c>
      <c r="AQ168">
        <v>16.19999999999996</v>
      </c>
      <c r="AR168">
        <v>10.251999999999999</v>
      </c>
      <c r="AT168">
        <v>15.227999999999966</v>
      </c>
      <c r="AU168">
        <v>10.148</v>
      </c>
    </row>
    <row r="169" spans="7:47" x14ac:dyDescent="0.25">
      <c r="G169">
        <v>18.074343434343476</v>
      </c>
      <c r="H169">
        <v>53.439</v>
      </c>
      <c r="S169">
        <v>14.277424242424232</v>
      </c>
      <c r="T169">
        <v>12.066000000000001</v>
      </c>
      <c r="Y169">
        <v>17.22910000000002</v>
      </c>
      <c r="Z169">
        <v>7.5750000000000002</v>
      </c>
      <c r="AK169">
        <v>12.291666666666629</v>
      </c>
      <c r="AL169">
        <v>3.4329999999999998</v>
      </c>
      <c r="AN169">
        <v>17.617833333333309</v>
      </c>
      <c r="AO169">
        <v>9.9920000000000009</v>
      </c>
      <c r="AQ169">
        <v>16.299999999999962</v>
      </c>
      <c r="AR169">
        <v>10.294</v>
      </c>
      <c r="AT169">
        <v>15.321999999999965</v>
      </c>
      <c r="AU169">
        <v>9.8130000000000006</v>
      </c>
    </row>
    <row r="170" spans="7:47" x14ac:dyDescent="0.25">
      <c r="G170">
        <v>18.17434343434347</v>
      </c>
      <c r="H170">
        <v>52.485999999999997</v>
      </c>
      <c r="S170">
        <v>14.357424242424244</v>
      </c>
      <c r="T170">
        <v>11.499000000000001</v>
      </c>
      <c r="Y170">
        <v>17.334800000000019</v>
      </c>
      <c r="Z170">
        <v>7.8010000000000002</v>
      </c>
      <c r="AK170">
        <v>12.371666666666641</v>
      </c>
      <c r="AL170">
        <v>2.8620000000000001</v>
      </c>
      <c r="AN170">
        <v>17.726924242424218</v>
      </c>
      <c r="AO170">
        <v>9.6059999999999999</v>
      </c>
      <c r="AQ170">
        <v>16.399999999999963</v>
      </c>
      <c r="AR170">
        <v>10.250999999999999</v>
      </c>
      <c r="AT170">
        <v>15.415999999999965</v>
      </c>
      <c r="AU170">
        <v>9.5679999999999996</v>
      </c>
    </row>
    <row r="171" spans="7:47" x14ac:dyDescent="0.25">
      <c r="G171">
        <v>18.274343434343464</v>
      </c>
      <c r="H171">
        <v>51.551000000000002</v>
      </c>
      <c r="S171">
        <v>14.457424242424239</v>
      </c>
      <c r="T171">
        <v>10.988</v>
      </c>
      <c r="Y171">
        <v>17.440500000000018</v>
      </c>
      <c r="Z171">
        <v>8.032</v>
      </c>
      <c r="AK171">
        <v>12.441666666666634</v>
      </c>
      <c r="AL171">
        <v>2.419</v>
      </c>
      <c r="AN171">
        <v>17.836924242424232</v>
      </c>
      <c r="AO171">
        <v>9.1950000000000003</v>
      </c>
      <c r="AQ171">
        <v>16.499999999999964</v>
      </c>
      <c r="AR171">
        <v>10.145</v>
      </c>
      <c r="AT171">
        <v>15.509999999999964</v>
      </c>
      <c r="AU171">
        <v>9.4480000000000004</v>
      </c>
    </row>
    <row r="172" spans="7:47" x14ac:dyDescent="0.25">
      <c r="G172">
        <v>18.394343434343469</v>
      </c>
      <c r="H172">
        <v>50.634999999999998</v>
      </c>
      <c r="S172">
        <v>14.540757575757567</v>
      </c>
      <c r="T172">
        <v>10.545999999999999</v>
      </c>
      <c r="Y172">
        <v>17.546200000000017</v>
      </c>
      <c r="Z172">
        <v>8.2409999999999997</v>
      </c>
      <c r="AN172">
        <v>17.946924242424231</v>
      </c>
      <c r="AO172">
        <v>8.76</v>
      </c>
      <c r="AQ172">
        <v>16.599999999999966</v>
      </c>
      <c r="AR172">
        <v>10.022</v>
      </c>
    </row>
    <row r="173" spans="7:47" x14ac:dyDescent="0.25">
      <c r="G173">
        <v>18.499343434343473</v>
      </c>
      <c r="H173">
        <v>49.758000000000003</v>
      </c>
      <c r="S173">
        <v>14.62075757575758</v>
      </c>
      <c r="T173">
        <v>10.190000000000001</v>
      </c>
      <c r="Y173">
        <v>17.651900000000015</v>
      </c>
      <c r="Z173">
        <v>8.3829999999999991</v>
      </c>
      <c r="AN173">
        <v>18.056924242424216</v>
      </c>
      <c r="AO173">
        <v>8.3159999999999989</v>
      </c>
      <c r="AQ173">
        <v>16.699999999999967</v>
      </c>
      <c r="AR173">
        <v>9.923</v>
      </c>
    </row>
    <row r="174" spans="7:47" x14ac:dyDescent="0.25">
      <c r="G174">
        <v>18.599343434343467</v>
      </c>
      <c r="H174">
        <v>48.945</v>
      </c>
      <c r="S174">
        <v>14.680757575757582</v>
      </c>
      <c r="T174">
        <v>9.9320000000000004</v>
      </c>
      <c r="Y174">
        <v>17.757600000000014</v>
      </c>
      <c r="Z174">
        <v>8.41</v>
      </c>
      <c r="AN174">
        <v>18.16692424242423</v>
      </c>
      <c r="AO174">
        <v>7.8849999999999998</v>
      </c>
      <c r="AQ174">
        <v>16.799999999999969</v>
      </c>
      <c r="AR174">
        <v>9.875</v>
      </c>
    </row>
    <row r="175" spans="7:47" x14ac:dyDescent="0.25">
      <c r="G175">
        <v>18.691843434343468</v>
      </c>
      <c r="H175">
        <v>48.225999999999999</v>
      </c>
      <c r="S175">
        <v>14.780757575757576</v>
      </c>
      <c r="T175">
        <v>9.7780000000000005</v>
      </c>
      <c r="Y175">
        <v>17.863300000000013</v>
      </c>
      <c r="Z175">
        <v>8.298</v>
      </c>
      <c r="AN175">
        <v>18.276924242424229</v>
      </c>
      <c r="AO175">
        <v>7.4969999999999999</v>
      </c>
      <c r="AQ175">
        <v>16.89999999999997</v>
      </c>
      <c r="AR175">
        <v>9.879999999999999</v>
      </c>
    </row>
    <row r="176" spans="7:47" x14ac:dyDescent="0.25">
      <c r="G176">
        <v>18.751843434343471</v>
      </c>
      <c r="H176">
        <v>47.619</v>
      </c>
      <c r="S176">
        <v>14.86075757575756</v>
      </c>
      <c r="T176">
        <v>9.7250000000000014</v>
      </c>
      <c r="Y176">
        <v>17.969000000000012</v>
      </c>
      <c r="Z176">
        <v>8.0560000000000009</v>
      </c>
      <c r="AN176">
        <v>18.386924242424229</v>
      </c>
      <c r="AO176">
        <v>7.1719999999999997</v>
      </c>
      <c r="AQ176">
        <v>16.999999999999972</v>
      </c>
      <c r="AR176">
        <v>9.923</v>
      </c>
    </row>
    <row r="177" spans="7:44" x14ac:dyDescent="0.25">
      <c r="G177">
        <v>18.845176767676818</v>
      </c>
      <c r="H177">
        <v>47.121000000000002</v>
      </c>
      <c r="S177">
        <v>14.920757575757563</v>
      </c>
      <c r="T177">
        <v>9.7629999999999999</v>
      </c>
      <c r="Y177">
        <v>18.074700000000011</v>
      </c>
      <c r="Z177">
        <v>7.7240000000000002</v>
      </c>
      <c r="AN177">
        <v>18.495924242424223</v>
      </c>
      <c r="AO177">
        <v>6.9209999999999994</v>
      </c>
      <c r="AQ177">
        <v>17.099999999999973</v>
      </c>
      <c r="AR177">
        <v>9.9830000000000005</v>
      </c>
    </row>
    <row r="178" spans="7:44" x14ac:dyDescent="0.25">
      <c r="G178">
        <v>18.965176767676823</v>
      </c>
      <c r="H178">
        <v>46.704000000000001</v>
      </c>
      <c r="S178">
        <v>15.020757575757571</v>
      </c>
      <c r="T178">
        <v>9.8740000000000006</v>
      </c>
      <c r="Y178">
        <v>18.180400000000009</v>
      </c>
      <c r="Z178">
        <v>7.3549999999999995</v>
      </c>
      <c r="AN178">
        <v>18.605924242424237</v>
      </c>
      <c r="AO178">
        <v>6.7359999999999998</v>
      </c>
      <c r="AQ178">
        <v>17.199999999999974</v>
      </c>
      <c r="AR178">
        <v>10.036999999999999</v>
      </c>
    </row>
    <row r="179" spans="7:44" x14ac:dyDescent="0.25">
      <c r="G179">
        <v>19.085176767676828</v>
      </c>
      <c r="H179">
        <v>46.319000000000003</v>
      </c>
      <c r="S179">
        <v>15.100757575757569</v>
      </c>
      <c r="T179">
        <v>10.033999999999999</v>
      </c>
      <c r="Y179">
        <v>18.286100000000008</v>
      </c>
      <c r="Z179">
        <v>6.9989999999999997</v>
      </c>
      <c r="AN179">
        <v>18.715924242424222</v>
      </c>
      <c r="AO179">
        <v>6.5990000000000002</v>
      </c>
      <c r="AQ179">
        <v>17.299999999999976</v>
      </c>
      <c r="AR179">
        <v>10.064</v>
      </c>
    </row>
    <row r="180" spans="7:44" x14ac:dyDescent="0.25">
      <c r="G180">
        <v>19.085176767676828</v>
      </c>
      <c r="H180">
        <v>45.908000000000001</v>
      </c>
      <c r="S180">
        <v>15.200757575757578</v>
      </c>
      <c r="T180">
        <v>10.211</v>
      </c>
      <c r="Y180">
        <v>18.391800000000007</v>
      </c>
      <c r="Z180">
        <v>6.6840000000000002</v>
      </c>
      <c r="AN180">
        <v>18.825924242424236</v>
      </c>
      <c r="AO180">
        <v>6.4849999999999994</v>
      </c>
      <c r="AQ180">
        <v>17.399999999999977</v>
      </c>
      <c r="AR180">
        <v>10.047000000000001</v>
      </c>
    </row>
    <row r="181" spans="7:44" x14ac:dyDescent="0.25">
      <c r="G181">
        <v>19.205176767676818</v>
      </c>
      <c r="H181">
        <v>45.418999999999997</v>
      </c>
      <c r="S181">
        <v>15.280757575757562</v>
      </c>
      <c r="T181">
        <v>10.374000000000001</v>
      </c>
      <c r="Y181">
        <v>18.497500000000006</v>
      </c>
      <c r="Z181">
        <v>6.4169999999999998</v>
      </c>
      <c r="AN181">
        <v>18.93370202020202</v>
      </c>
      <c r="AO181">
        <v>6.3709999999999996</v>
      </c>
      <c r="AQ181">
        <v>17.499999999999979</v>
      </c>
      <c r="AR181">
        <v>9.9719999999999995</v>
      </c>
    </row>
    <row r="182" spans="7:44" x14ac:dyDescent="0.25">
      <c r="G182">
        <v>19.285176767676816</v>
      </c>
      <c r="H182">
        <v>44.808999999999997</v>
      </c>
      <c r="S182">
        <v>15.380757575757585</v>
      </c>
      <c r="T182">
        <v>10.49</v>
      </c>
      <c r="Y182">
        <v>18.603200000000005</v>
      </c>
      <c r="Z182">
        <v>6.1899999999999995</v>
      </c>
      <c r="AN182">
        <v>19.033702020202014</v>
      </c>
      <c r="AO182">
        <v>6.2429999999999994</v>
      </c>
      <c r="AQ182">
        <v>17.59999999999998</v>
      </c>
      <c r="AR182">
        <v>9.8289999999999988</v>
      </c>
    </row>
    <row r="183" spans="7:44" x14ac:dyDescent="0.25">
      <c r="G183">
        <v>19.405176767676821</v>
      </c>
      <c r="H183">
        <v>44.061</v>
      </c>
      <c r="S183">
        <v>15.480757575757579</v>
      </c>
      <c r="T183">
        <v>10.536999999999999</v>
      </c>
      <c r="Y183">
        <v>18.708900000000003</v>
      </c>
      <c r="Z183">
        <v>5.98</v>
      </c>
      <c r="AN183">
        <v>19.139952020202003</v>
      </c>
      <c r="AO183">
        <v>6.0960000000000001</v>
      </c>
      <c r="AQ183">
        <v>17.699999999999982</v>
      </c>
      <c r="AR183">
        <v>9.613999999999999</v>
      </c>
    </row>
    <row r="184" spans="7:44" x14ac:dyDescent="0.25">
      <c r="G184">
        <v>19.525176767676811</v>
      </c>
      <c r="H184">
        <v>43.18</v>
      </c>
      <c r="S184">
        <v>15.580757575757573</v>
      </c>
      <c r="T184">
        <v>10.501000000000001</v>
      </c>
      <c r="Y184">
        <v>18.814600000000002</v>
      </c>
      <c r="Z184">
        <v>5.758</v>
      </c>
      <c r="AN184">
        <v>19.249952020202016</v>
      </c>
      <c r="AO184">
        <v>5.93</v>
      </c>
      <c r="AQ184">
        <v>17.799999999999983</v>
      </c>
      <c r="AR184">
        <v>9.327</v>
      </c>
    </row>
    <row r="185" spans="7:44" x14ac:dyDescent="0.25">
      <c r="G185">
        <v>19.605176767676824</v>
      </c>
      <c r="H185">
        <v>42.192999999999998</v>
      </c>
      <c r="S185">
        <v>15.660757575757572</v>
      </c>
      <c r="T185">
        <v>10.376000000000001</v>
      </c>
      <c r="Y185">
        <v>18.920300000000001</v>
      </c>
      <c r="Z185">
        <v>5.4990000000000006</v>
      </c>
      <c r="AN185">
        <v>19.359952020202002</v>
      </c>
      <c r="AO185">
        <v>5.75</v>
      </c>
      <c r="AQ185">
        <v>17.899999999999984</v>
      </c>
      <c r="AR185">
        <v>8.984</v>
      </c>
    </row>
    <row r="186" spans="7:44" x14ac:dyDescent="0.25">
      <c r="G186">
        <v>19.725176767676828</v>
      </c>
      <c r="H186">
        <v>41.131999999999998</v>
      </c>
      <c r="S186">
        <v>15.760757575757566</v>
      </c>
      <c r="T186">
        <v>10.167</v>
      </c>
      <c r="Y186">
        <v>19.026</v>
      </c>
      <c r="Z186">
        <v>5.1899999999999995</v>
      </c>
      <c r="AN186">
        <v>19.46620202020199</v>
      </c>
      <c r="AO186">
        <v>5.5589999999999993</v>
      </c>
      <c r="AQ186">
        <v>17.999999999999986</v>
      </c>
      <c r="AR186">
        <v>8.6050000000000004</v>
      </c>
    </row>
    <row r="187" spans="7:44" x14ac:dyDescent="0.25">
      <c r="G187">
        <v>19.845176767676804</v>
      </c>
      <c r="H187">
        <v>40.03</v>
      </c>
      <c r="S187">
        <v>15.840757575757578</v>
      </c>
      <c r="T187">
        <v>9.8769999999999989</v>
      </c>
      <c r="Y187">
        <v>19.131699999999999</v>
      </c>
      <c r="Z187">
        <v>4.835</v>
      </c>
      <c r="AN187">
        <v>19.566202020201999</v>
      </c>
      <c r="AO187">
        <v>5.3599999999999994</v>
      </c>
      <c r="AQ187">
        <v>18.099999999999987</v>
      </c>
      <c r="AR187">
        <v>8.2199999999999989</v>
      </c>
    </row>
    <row r="188" spans="7:44" x14ac:dyDescent="0.25">
      <c r="G188">
        <v>19.965176767676809</v>
      </c>
      <c r="H188">
        <v>38.911999999999999</v>
      </c>
      <c r="S188">
        <v>15.940757575757573</v>
      </c>
      <c r="T188">
        <v>9.5150000000000006</v>
      </c>
      <c r="Y188">
        <v>19.237399999999997</v>
      </c>
      <c r="Z188">
        <v>4.4559999999999995</v>
      </c>
      <c r="AN188">
        <v>19.672868686868668</v>
      </c>
      <c r="AO188">
        <v>5.16</v>
      </c>
      <c r="AQ188">
        <v>18.199999999999989</v>
      </c>
      <c r="AR188">
        <v>7.859</v>
      </c>
    </row>
    <row r="189" spans="7:44" x14ac:dyDescent="0.25">
      <c r="G189">
        <v>20.079722222222273</v>
      </c>
      <c r="H189">
        <v>37.795999999999999</v>
      </c>
      <c r="S189">
        <v>16.040757575757567</v>
      </c>
      <c r="T189">
        <v>9.0830000000000002</v>
      </c>
      <c r="Y189">
        <v>19.343099999999996</v>
      </c>
      <c r="Z189">
        <v>4.0809999999999995</v>
      </c>
      <c r="AN189">
        <v>19.772868686868662</v>
      </c>
      <c r="AO189">
        <v>4.9659999999999993</v>
      </c>
      <c r="AQ189">
        <v>18.29999999999999</v>
      </c>
      <c r="AR189">
        <v>7.5489999999999995</v>
      </c>
    </row>
    <row r="190" spans="7:44" x14ac:dyDescent="0.25">
      <c r="G190">
        <v>20.194267676767737</v>
      </c>
      <c r="H190">
        <v>36.692</v>
      </c>
      <c r="S190">
        <v>16.12075757575758</v>
      </c>
      <c r="T190">
        <v>8.5860000000000003</v>
      </c>
      <c r="Y190">
        <v>19.448799999999995</v>
      </c>
      <c r="Z190">
        <v>3.738</v>
      </c>
      <c r="AN190">
        <v>19.880868686868666</v>
      </c>
      <c r="AO190">
        <v>4.7769999999999992</v>
      </c>
      <c r="AQ190">
        <v>18.399999999999991</v>
      </c>
      <c r="AR190">
        <v>7.3109999999999999</v>
      </c>
    </row>
    <row r="191" spans="7:44" x14ac:dyDescent="0.25">
      <c r="G191">
        <v>20.294267676767731</v>
      </c>
      <c r="H191">
        <v>35.609000000000002</v>
      </c>
      <c r="S191">
        <v>16.220757575757574</v>
      </c>
      <c r="T191">
        <v>8.0190000000000001</v>
      </c>
      <c r="Y191">
        <v>19.554499999999994</v>
      </c>
      <c r="Z191">
        <v>3.4359999999999999</v>
      </c>
      <c r="AN191">
        <v>19.990868686868652</v>
      </c>
      <c r="AO191">
        <v>4.5839999999999996</v>
      </c>
      <c r="AQ191">
        <v>18.499999999999993</v>
      </c>
      <c r="AR191">
        <v>7.1509999999999998</v>
      </c>
    </row>
    <row r="192" spans="7:44" x14ac:dyDescent="0.25">
      <c r="G192">
        <v>20.414267676767736</v>
      </c>
      <c r="H192">
        <v>34.564</v>
      </c>
      <c r="S192">
        <v>16.300757575757572</v>
      </c>
      <c r="T192">
        <v>7.3760000000000003</v>
      </c>
      <c r="AN192">
        <v>20.100868686868665</v>
      </c>
      <c r="AO192">
        <v>4.3780000000000001</v>
      </c>
      <c r="AQ192">
        <v>18.599999999999994</v>
      </c>
      <c r="AR192">
        <v>7.06</v>
      </c>
    </row>
    <row r="193" spans="7:44" x14ac:dyDescent="0.25">
      <c r="G193">
        <v>20.53426767676774</v>
      </c>
      <c r="H193">
        <v>33.576999999999998</v>
      </c>
      <c r="S193">
        <v>16.400757575757567</v>
      </c>
      <c r="T193">
        <v>6.6530000000000005</v>
      </c>
      <c r="AN193">
        <v>20.21086868686865</v>
      </c>
      <c r="AO193">
        <v>4.1519999999999992</v>
      </c>
      <c r="AQ193">
        <v>18.699999999999996</v>
      </c>
      <c r="AR193">
        <v>7.02</v>
      </c>
    </row>
    <row r="194" spans="7:44" x14ac:dyDescent="0.25">
      <c r="G194">
        <v>20.654267676767745</v>
      </c>
      <c r="H194">
        <v>32.680999999999997</v>
      </c>
      <c r="S194">
        <v>16.500757575757575</v>
      </c>
      <c r="T194">
        <v>5.859</v>
      </c>
      <c r="AN194">
        <v>20.32086868686865</v>
      </c>
      <c r="AO194">
        <v>3.9049999999999998</v>
      </c>
      <c r="AQ194">
        <v>18.799999999999997</v>
      </c>
      <c r="AR194">
        <v>7.016</v>
      </c>
    </row>
    <row r="195" spans="7:44" x14ac:dyDescent="0.25">
      <c r="G195">
        <v>20.774267676767735</v>
      </c>
      <c r="H195">
        <v>31.908000000000001</v>
      </c>
      <c r="S195">
        <v>16.600757575757584</v>
      </c>
      <c r="T195">
        <v>5.0170000000000003</v>
      </c>
      <c r="AN195">
        <v>20.430868686868664</v>
      </c>
      <c r="AO195">
        <v>3.6419999999999995</v>
      </c>
      <c r="AQ195">
        <v>18.899999999999999</v>
      </c>
      <c r="AR195">
        <v>7.032</v>
      </c>
    </row>
    <row r="196" spans="7:44" x14ac:dyDescent="0.25">
      <c r="G196">
        <v>20.89426767676774</v>
      </c>
      <c r="H196">
        <v>31.283999999999999</v>
      </c>
      <c r="S196">
        <v>16.680757575757568</v>
      </c>
      <c r="T196">
        <v>4.1669999999999998</v>
      </c>
      <c r="AN196">
        <v>20.540868686868649</v>
      </c>
      <c r="AO196">
        <v>3.375</v>
      </c>
      <c r="AQ196">
        <v>19</v>
      </c>
      <c r="AR196">
        <v>7.0579999999999998</v>
      </c>
    </row>
    <row r="197" spans="7:44" x14ac:dyDescent="0.25">
      <c r="G197">
        <v>21.014267676767744</v>
      </c>
      <c r="H197">
        <v>30.821000000000002</v>
      </c>
      <c r="AN197">
        <v>20.650868686868662</v>
      </c>
      <c r="AO197">
        <v>3.1229999999999998</v>
      </c>
      <c r="AQ197">
        <v>19.100000000000001</v>
      </c>
      <c r="AR197">
        <v>7.09</v>
      </c>
    </row>
    <row r="198" spans="7:44" x14ac:dyDescent="0.25">
      <c r="G198">
        <v>21.134267676767749</v>
      </c>
      <c r="H198">
        <v>30.513000000000002</v>
      </c>
      <c r="AN198">
        <v>20.760868686868662</v>
      </c>
      <c r="AO198">
        <v>2.9019999999999997</v>
      </c>
      <c r="AQ198">
        <v>19.200000000000003</v>
      </c>
      <c r="AR198">
        <v>7.1329999999999991</v>
      </c>
    </row>
    <row r="199" spans="7:44" x14ac:dyDescent="0.25">
      <c r="G199">
        <v>21.254267676767739</v>
      </c>
      <c r="H199">
        <v>30.341999999999999</v>
      </c>
      <c r="AN199">
        <v>20.870868686868661</v>
      </c>
      <c r="AO199">
        <v>2.7209999999999996</v>
      </c>
      <c r="AQ199">
        <v>19.300000000000004</v>
      </c>
      <c r="AR199">
        <v>7.202</v>
      </c>
    </row>
    <row r="200" spans="7:44" x14ac:dyDescent="0.25">
      <c r="G200">
        <v>21.374267676767744</v>
      </c>
      <c r="H200">
        <v>30.283999999999999</v>
      </c>
      <c r="AN200">
        <v>20.97086868686867</v>
      </c>
      <c r="AO200">
        <v>2.5859999999999994</v>
      </c>
      <c r="AQ200">
        <v>19.400000000000006</v>
      </c>
      <c r="AR200">
        <v>7.3169999999999993</v>
      </c>
    </row>
    <row r="201" spans="7:44" x14ac:dyDescent="0.25">
      <c r="G201">
        <v>21.454267676767756</v>
      </c>
      <c r="H201">
        <v>30.308</v>
      </c>
      <c r="AN201">
        <v>21.078368686868657</v>
      </c>
      <c r="AO201">
        <v>2.5029999999999997</v>
      </c>
      <c r="AQ201">
        <v>19.500000000000007</v>
      </c>
      <c r="AR201">
        <v>7.4929999999999994</v>
      </c>
    </row>
    <row r="202" spans="7:44" x14ac:dyDescent="0.25">
      <c r="G202">
        <v>21.574267676767732</v>
      </c>
      <c r="H202">
        <v>30.385000000000002</v>
      </c>
      <c r="AN202">
        <v>21.17836868686868</v>
      </c>
      <c r="AO202">
        <v>2.476</v>
      </c>
      <c r="AQ202">
        <v>19.600000000000009</v>
      </c>
      <c r="AR202">
        <v>7.734</v>
      </c>
    </row>
    <row r="203" spans="7:44" x14ac:dyDescent="0.25">
      <c r="G203">
        <v>21.694267676767737</v>
      </c>
      <c r="H203">
        <v>30.49</v>
      </c>
      <c r="AN203">
        <v>21.288368686868665</v>
      </c>
      <c r="AO203">
        <v>2.5169999999999995</v>
      </c>
      <c r="AQ203">
        <v>19.70000000000001</v>
      </c>
      <c r="AR203">
        <v>8.0289999999999999</v>
      </c>
    </row>
    <row r="204" spans="7:44" x14ac:dyDescent="0.25">
      <c r="G204">
        <v>21.809267676767746</v>
      </c>
      <c r="H204">
        <v>30.602</v>
      </c>
      <c r="AN204">
        <v>21.398368686868665</v>
      </c>
      <c r="AO204">
        <v>2.633</v>
      </c>
      <c r="AQ204">
        <v>19.800000000000011</v>
      </c>
      <c r="AR204">
        <v>8.3509999999999991</v>
      </c>
    </row>
    <row r="205" spans="7:44" x14ac:dyDescent="0.25">
      <c r="G205">
        <v>21.929267676767751</v>
      </c>
      <c r="H205">
        <v>30.699000000000002</v>
      </c>
      <c r="AN205">
        <v>21.508368686868664</v>
      </c>
      <c r="AO205">
        <v>2.827</v>
      </c>
      <c r="AQ205">
        <v>19.900000000000013</v>
      </c>
      <c r="AR205">
        <v>8.6690000000000005</v>
      </c>
    </row>
    <row r="206" spans="7:44" x14ac:dyDescent="0.25">
      <c r="G206">
        <v>22.049267676767727</v>
      </c>
      <c r="H206">
        <v>30.759</v>
      </c>
      <c r="AN206">
        <v>21.618368686868664</v>
      </c>
      <c r="AO206">
        <v>3.09</v>
      </c>
      <c r="AQ206">
        <v>20.000000000000014</v>
      </c>
      <c r="AR206">
        <v>8.9529999999999994</v>
      </c>
    </row>
    <row r="207" spans="7:44" x14ac:dyDescent="0.25">
      <c r="G207">
        <v>22.149267676767721</v>
      </c>
      <c r="H207">
        <v>30.759</v>
      </c>
      <c r="AN207">
        <v>21.718368686868658</v>
      </c>
      <c r="AO207">
        <v>3.4049999999999998</v>
      </c>
      <c r="AQ207">
        <v>20.100000000000016</v>
      </c>
      <c r="AR207">
        <v>9.1829999999999998</v>
      </c>
    </row>
    <row r="208" spans="7:44" x14ac:dyDescent="0.25">
      <c r="G208">
        <v>22.269267676767726</v>
      </c>
      <c r="H208">
        <v>30.673999999999999</v>
      </c>
      <c r="AQ208">
        <v>20.200000000000017</v>
      </c>
      <c r="AR208">
        <v>9.3509999999999991</v>
      </c>
    </row>
    <row r="209" spans="7:44" x14ac:dyDescent="0.25">
      <c r="G209">
        <v>22.38926767676773</v>
      </c>
      <c r="H209">
        <v>30.475999999999999</v>
      </c>
      <c r="AQ209">
        <v>20.300000000000018</v>
      </c>
      <c r="AR209">
        <v>9.4539999999999988</v>
      </c>
    </row>
    <row r="210" spans="7:44" x14ac:dyDescent="0.25">
      <c r="G210">
        <v>22.509267676767735</v>
      </c>
      <c r="H210">
        <v>30.14</v>
      </c>
      <c r="AQ210">
        <v>20.40000000000002</v>
      </c>
      <c r="AR210">
        <v>9.4870000000000001</v>
      </c>
    </row>
    <row r="211" spans="7:44" x14ac:dyDescent="0.25">
      <c r="G211">
        <v>22.629267676767725</v>
      </c>
      <c r="H211">
        <v>29.651</v>
      </c>
      <c r="AQ211">
        <v>20.500000000000021</v>
      </c>
      <c r="AR211">
        <v>9.4469999999999992</v>
      </c>
    </row>
    <row r="212" spans="7:44" x14ac:dyDescent="0.25">
      <c r="G212">
        <v>22.709267676767737</v>
      </c>
      <c r="H212">
        <v>29.015000000000001</v>
      </c>
      <c r="AQ212">
        <v>20.600000000000023</v>
      </c>
      <c r="AR212">
        <v>9.3409999999999993</v>
      </c>
    </row>
    <row r="213" spans="7:44" x14ac:dyDescent="0.25">
      <c r="G213">
        <v>22.809267676767732</v>
      </c>
      <c r="H213">
        <v>28.263000000000002</v>
      </c>
      <c r="AQ213">
        <v>20.700000000000024</v>
      </c>
      <c r="AR213">
        <v>9.1760000000000002</v>
      </c>
    </row>
    <row r="214" spans="7:44" x14ac:dyDescent="0.25">
      <c r="G214">
        <v>22.929267676767736</v>
      </c>
      <c r="H214">
        <v>27.437999999999999</v>
      </c>
      <c r="AQ214">
        <v>20.800000000000026</v>
      </c>
      <c r="AR214">
        <v>8.9699999999999989</v>
      </c>
    </row>
    <row r="215" spans="7:44" x14ac:dyDescent="0.25">
      <c r="G215">
        <v>23.049267676767741</v>
      </c>
      <c r="H215">
        <v>26.596</v>
      </c>
      <c r="AQ215">
        <v>20.900000000000027</v>
      </c>
      <c r="AR215">
        <v>8.7430000000000003</v>
      </c>
    </row>
    <row r="216" spans="7:44" x14ac:dyDescent="0.25">
      <c r="G216">
        <v>23.149267676767749</v>
      </c>
      <c r="H216">
        <v>25.788</v>
      </c>
      <c r="AQ216">
        <v>21.000000000000028</v>
      </c>
      <c r="AR216">
        <v>8.5139999999999993</v>
      </c>
    </row>
    <row r="217" spans="7:44" x14ac:dyDescent="0.25">
      <c r="G217">
        <v>23.229267676767748</v>
      </c>
      <c r="H217">
        <v>25.053999999999998</v>
      </c>
      <c r="AQ217">
        <v>21.10000000000003</v>
      </c>
      <c r="AR217">
        <v>8.3059999999999992</v>
      </c>
    </row>
    <row r="218" spans="7:44" x14ac:dyDescent="0.25">
      <c r="G218">
        <v>23.349267676767752</v>
      </c>
      <c r="H218">
        <v>24.422000000000001</v>
      </c>
      <c r="AQ218">
        <v>21.200000000000031</v>
      </c>
      <c r="AR218">
        <v>8.1310000000000002</v>
      </c>
    </row>
    <row r="219" spans="7:44" x14ac:dyDescent="0.25">
      <c r="G219">
        <v>23.469267676767743</v>
      </c>
      <c r="H219">
        <v>23.905999999999999</v>
      </c>
      <c r="AQ219">
        <v>21.300000000000033</v>
      </c>
      <c r="AR219">
        <v>7.9849999999999994</v>
      </c>
    </row>
    <row r="220" spans="7:44" x14ac:dyDescent="0.25">
      <c r="G220">
        <v>23.469267676767743</v>
      </c>
      <c r="H220">
        <v>23.504000000000001</v>
      </c>
      <c r="AQ220">
        <v>21.400000000000034</v>
      </c>
      <c r="AR220">
        <v>7.8579999999999997</v>
      </c>
    </row>
    <row r="221" spans="7:44" x14ac:dyDescent="0.25">
      <c r="G221">
        <v>23.569267676767737</v>
      </c>
      <c r="H221">
        <v>23.212</v>
      </c>
      <c r="AQ221">
        <v>21.500000000000036</v>
      </c>
      <c r="AR221">
        <v>7.7369999999999992</v>
      </c>
    </row>
    <row r="222" spans="7:44" x14ac:dyDescent="0.25">
      <c r="G222">
        <v>23.689267676767741</v>
      </c>
      <c r="H222">
        <v>23.024000000000001</v>
      </c>
      <c r="AQ222">
        <v>21.600000000000037</v>
      </c>
      <c r="AR222">
        <v>7.6179999999999994</v>
      </c>
    </row>
    <row r="223" spans="7:44" x14ac:dyDescent="0.25">
      <c r="G223">
        <v>23.809267676767746</v>
      </c>
      <c r="H223">
        <v>22.933</v>
      </c>
      <c r="AQ223">
        <v>21.700000000000038</v>
      </c>
      <c r="AR223">
        <v>7.4939999999999998</v>
      </c>
    </row>
    <row r="224" spans="7:44" x14ac:dyDescent="0.25">
      <c r="G224">
        <v>23.889267676767744</v>
      </c>
      <c r="H224">
        <v>22.937999999999999</v>
      </c>
      <c r="AQ224">
        <v>21.80000000000004</v>
      </c>
      <c r="AR224">
        <v>7.367</v>
      </c>
    </row>
    <row r="225" spans="7:44" x14ac:dyDescent="0.25">
      <c r="G225">
        <v>24.009267676767749</v>
      </c>
      <c r="H225">
        <v>23.035</v>
      </c>
      <c r="AQ225">
        <v>21.900000000000041</v>
      </c>
      <c r="AR225">
        <v>7.2439999999999998</v>
      </c>
    </row>
    <row r="226" spans="7:44" x14ac:dyDescent="0.25">
      <c r="G226">
        <v>24.129267676767753</v>
      </c>
      <c r="H226">
        <v>23.213000000000001</v>
      </c>
      <c r="AQ226">
        <v>22.000000000000043</v>
      </c>
      <c r="AR226">
        <v>7.1339999999999995</v>
      </c>
    </row>
    <row r="227" spans="7:44" x14ac:dyDescent="0.25">
      <c r="G227">
        <v>24.229267676767748</v>
      </c>
      <c r="H227">
        <v>23.452999999999999</v>
      </c>
      <c r="AQ227">
        <v>22.100000000000044</v>
      </c>
      <c r="AR227">
        <v>7.0509999999999993</v>
      </c>
    </row>
    <row r="228" spans="7:44" x14ac:dyDescent="0.25">
      <c r="G228">
        <v>24.309267676767746</v>
      </c>
      <c r="H228">
        <v>23.734000000000002</v>
      </c>
      <c r="AQ228">
        <v>22.200000000000045</v>
      </c>
      <c r="AR228">
        <v>7.0029999999999992</v>
      </c>
    </row>
    <row r="229" spans="7:44" x14ac:dyDescent="0.25">
      <c r="G229">
        <v>24.429267676767751</v>
      </c>
      <c r="H229">
        <v>24.027999999999999</v>
      </c>
      <c r="AQ229">
        <v>22.300000000000047</v>
      </c>
      <c r="AR229">
        <v>6.9929999999999994</v>
      </c>
    </row>
    <row r="230" spans="7:44" x14ac:dyDescent="0.25">
      <c r="G230">
        <v>24.549267676767755</v>
      </c>
      <c r="H230">
        <v>24.312999999999999</v>
      </c>
      <c r="AQ230">
        <v>22.400000000000048</v>
      </c>
      <c r="AR230">
        <v>7.0169999999999995</v>
      </c>
    </row>
    <row r="231" spans="7:44" x14ac:dyDescent="0.25">
      <c r="G231">
        <v>24.549267676767755</v>
      </c>
      <c r="H231">
        <v>24.571000000000002</v>
      </c>
      <c r="AQ231">
        <v>22.50000000000005</v>
      </c>
      <c r="AR231">
        <v>7.0549999999999997</v>
      </c>
    </row>
    <row r="232" spans="7:44" x14ac:dyDescent="0.25">
      <c r="G232">
        <v>24.66926767676776</v>
      </c>
      <c r="H232">
        <v>24.791</v>
      </c>
      <c r="AQ232">
        <v>22.600000000000051</v>
      </c>
      <c r="AR232">
        <v>7.085</v>
      </c>
    </row>
    <row r="233" spans="7:44" x14ac:dyDescent="0.25">
      <c r="G233">
        <v>24.769267676767754</v>
      </c>
      <c r="H233">
        <v>24.966000000000001</v>
      </c>
      <c r="AQ233">
        <v>22.700000000000053</v>
      </c>
      <c r="AR233">
        <v>7.0779999999999994</v>
      </c>
    </row>
    <row r="234" spans="7:44" x14ac:dyDescent="0.25">
      <c r="G234">
        <v>24.889267676767759</v>
      </c>
      <c r="H234">
        <v>25.09</v>
      </c>
      <c r="AQ234">
        <v>22.800000000000054</v>
      </c>
      <c r="AR234">
        <v>7.0049999999999999</v>
      </c>
    </row>
    <row r="235" spans="7:44" x14ac:dyDescent="0.25">
      <c r="G235">
        <v>25.009267676767735</v>
      </c>
      <c r="H235">
        <v>25.155000000000001</v>
      </c>
      <c r="AQ235">
        <v>22.900000000000055</v>
      </c>
      <c r="AR235">
        <v>6.8449999999999998</v>
      </c>
    </row>
    <row r="236" spans="7:44" x14ac:dyDescent="0.25">
      <c r="G236">
        <v>25.116540404040478</v>
      </c>
      <c r="H236">
        <v>25.155999999999999</v>
      </c>
      <c r="AQ236">
        <v>23.000000000000057</v>
      </c>
      <c r="AR236">
        <v>6.5869999999999997</v>
      </c>
    </row>
    <row r="237" spans="7:44" x14ac:dyDescent="0.25">
      <c r="G237">
        <v>25.236540404040483</v>
      </c>
      <c r="H237">
        <v>25.084</v>
      </c>
      <c r="AQ237">
        <v>23.100000000000058</v>
      </c>
      <c r="AR237">
        <v>6.2299999999999995</v>
      </c>
    </row>
    <row r="238" spans="7:44" x14ac:dyDescent="0.25">
      <c r="G238">
        <v>25.356540404040487</v>
      </c>
      <c r="H238">
        <v>24.928000000000001</v>
      </c>
      <c r="AQ238">
        <v>23.20000000000006</v>
      </c>
      <c r="AR238">
        <v>5.7839999999999998</v>
      </c>
    </row>
    <row r="239" spans="7:44" x14ac:dyDescent="0.25">
      <c r="G239">
        <v>25.476540404040463</v>
      </c>
      <c r="H239">
        <v>24.68</v>
      </c>
      <c r="AQ239">
        <v>23.300000000000061</v>
      </c>
      <c r="AR239">
        <v>5.266</v>
      </c>
    </row>
    <row r="240" spans="7:44" x14ac:dyDescent="0.25">
      <c r="G240">
        <v>25.591085858585927</v>
      </c>
      <c r="H240">
        <v>24.335000000000001</v>
      </c>
      <c r="AQ240">
        <v>23.400000000000063</v>
      </c>
      <c r="AR240">
        <v>4.6939999999999991</v>
      </c>
    </row>
    <row r="241" spans="7:44" x14ac:dyDescent="0.25">
      <c r="G241">
        <v>25.711085858585932</v>
      </c>
      <c r="H241">
        <v>23.902000000000001</v>
      </c>
      <c r="AQ241">
        <v>23.500000000000064</v>
      </c>
      <c r="AR241">
        <v>4.0869999999999997</v>
      </c>
    </row>
    <row r="242" spans="7:44" x14ac:dyDescent="0.25">
      <c r="G242">
        <v>25.831085858585936</v>
      </c>
      <c r="H242">
        <v>23.401</v>
      </c>
      <c r="AQ242">
        <v>23.600000000000065</v>
      </c>
      <c r="AR242">
        <v>3.452</v>
      </c>
    </row>
    <row r="243" spans="7:44" x14ac:dyDescent="0.25">
      <c r="G243">
        <v>25.951085858585941</v>
      </c>
      <c r="H243">
        <v>22.867999999999999</v>
      </c>
      <c r="AQ243">
        <v>23.700000000000067</v>
      </c>
      <c r="AR243">
        <v>2.7919999999999998</v>
      </c>
    </row>
    <row r="244" spans="7:44" x14ac:dyDescent="0.25">
      <c r="G244">
        <v>26.011085858585943</v>
      </c>
      <c r="H244">
        <v>22.344999999999999</v>
      </c>
      <c r="AQ244">
        <v>23.800000000000068</v>
      </c>
      <c r="AR244">
        <v>2.1079999999999997</v>
      </c>
    </row>
    <row r="245" spans="7:44" x14ac:dyDescent="0.25">
      <c r="G245">
        <v>26.131085858585934</v>
      </c>
      <c r="H245">
        <v>21.870999999999999</v>
      </c>
      <c r="AQ245">
        <v>23.90000000000007</v>
      </c>
      <c r="AR245">
        <v>1.4009999999999998</v>
      </c>
    </row>
    <row r="246" spans="7:44" x14ac:dyDescent="0.25">
      <c r="G246">
        <v>26.251085858585938</v>
      </c>
      <c r="H246">
        <v>21.475000000000001</v>
      </c>
      <c r="AQ246">
        <v>24.000000000000071</v>
      </c>
      <c r="AR246">
        <v>0.67899999999999938</v>
      </c>
    </row>
    <row r="247" spans="7:44" x14ac:dyDescent="0.25">
      <c r="G247">
        <v>26.371085858585943</v>
      </c>
      <c r="H247">
        <v>21.164999999999999</v>
      </c>
    </row>
    <row r="248" spans="7:44" x14ac:dyDescent="0.25">
      <c r="G248">
        <v>26.491085858585933</v>
      </c>
      <c r="H248">
        <v>20.931000000000001</v>
      </c>
    </row>
    <row r="249" spans="7:44" x14ac:dyDescent="0.25">
      <c r="G249">
        <v>26.591085858585942</v>
      </c>
      <c r="H249">
        <v>20.751000000000001</v>
      </c>
    </row>
    <row r="250" spans="7:44" x14ac:dyDescent="0.25">
      <c r="G250">
        <v>26.711085858585932</v>
      </c>
      <c r="H250">
        <v>20.597999999999999</v>
      </c>
    </row>
    <row r="251" spans="7:44" x14ac:dyDescent="0.25">
      <c r="G251">
        <v>26.831085858585936</v>
      </c>
      <c r="H251">
        <v>20.448</v>
      </c>
    </row>
    <row r="252" spans="7:44" x14ac:dyDescent="0.25">
      <c r="G252">
        <v>26.951085858585941</v>
      </c>
      <c r="H252">
        <v>20.286999999999999</v>
      </c>
    </row>
    <row r="253" spans="7:44" x14ac:dyDescent="0.25">
      <c r="G253">
        <v>26.991085858585933</v>
      </c>
      <c r="H253">
        <v>20.111999999999998</v>
      </c>
    </row>
    <row r="254" spans="7:44" x14ac:dyDescent="0.25">
      <c r="G254">
        <v>27.111085858585938</v>
      </c>
      <c r="H254">
        <v>19.927</v>
      </c>
    </row>
    <row r="255" spans="7:44" x14ac:dyDescent="0.25">
      <c r="G255">
        <v>27.231085858585942</v>
      </c>
      <c r="H255">
        <v>19.739000000000001</v>
      </c>
    </row>
    <row r="256" spans="7:44" x14ac:dyDescent="0.25">
      <c r="G256">
        <v>27.343813131313212</v>
      </c>
      <c r="H256">
        <v>19.55</v>
      </c>
    </row>
    <row r="257" spans="7:8" x14ac:dyDescent="0.25">
      <c r="G257">
        <v>27.463813131313202</v>
      </c>
      <c r="H257">
        <v>19.347999999999999</v>
      </c>
    </row>
    <row r="258" spans="7:8" x14ac:dyDescent="0.25">
      <c r="G258">
        <v>27.583813131313207</v>
      </c>
      <c r="H258">
        <v>19.114999999999998</v>
      </c>
    </row>
    <row r="259" spans="7:8" x14ac:dyDescent="0.25">
      <c r="G259">
        <v>27.703813131313211</v>
      </c>
      <c r="H259">
        <v>18.827000000000002</v>
      </c>
    </row>
    <row r="260" spans="7:8" x14ac:dyDescent="0.25">
      <c r="G260">
        <v>27.823813131313216</v>
      </c>
      <c r="H260">
        <v>18.457999999999998</v>
      </c>
    </row>
    <row r="261" spans="7:8" x14ac:dyDescent="0.25">
      <c r="G261">
        <v>27.941813131313211</v>
      </c>
      <c r="H261">
        <v>17.992000000000001</v>
      </c>
    </row>
    <row r="262" spans="7:8" x14ac:dyDescent="0.25">
      <c r="G262">
        <v>28.061813131313187</v>
      </c>
      <c r="H262">
        <v>17.420000000000002</v>
      </c>
    </row>
    <row r="263" spans="7:8" x14ac:dyDescent="0.25">
      <c r="G263">
        <v>28.181813131313191</v>
      </c>
      <c r="H263">
        <v>16.738</v>
      </c>
    </row>
    <row r="264" spans="7:8" x14ac:dyDescent="0.25">
      <c r="G264">
        <v>28.301813131313196</v>
      </c>
      <c r="H264">
        <v>15.952</v>
      </c>
    </row>
    <row r="265" spans="7:8" x14ac:dyDescent="0.25">
      <c r="G265">
        <v>28.417813131313196</v>
      </c>
      <c r="H265">
        <v>15.071999999999999</v>
      </c>
    </row>
    <row r="266" spans="7:8" x14ac:dyDescent="0.25">
      <c r="G266">
        <v>28.517813131313204</v>
      </c>
      <c r="H266">
        <v>14.121</v>
      </c>
    </row>
    <row r="267" spans="7:8" x14ac:dyDescent="0.25">
      <c r="G267">
        <v>28.63781313131318</v>
      </c>
      <c r="H267">
        <v>13.125</v>
      </c>
    </row>
    <row r="268" spans="7:8" x14ac:dyDescent="0.25">
      <c r="G268">
        <v>28.757813131313185</v>
      </c>
      <c r="H268">
        <v>12.115</v>
      </c>
    </row>
    <row r="269" spans="7:8" x14ac:dyDescent="0.25">
      <c r="G269">
        <v>28.877813131313189</v>
      </c>
      <c r="H269">
        <v>11.117000000000001</v>
      </c>
    </row>
    <row r="270" spans="7:8" x14ac:dyDescent="0.25">
      <c r="G270">
        <v>28.981449494949572</v>
      </c>
      <c r="H270">
        <v>10.154999999999999</v>
      </c>
    </row>
    <row r="271" spans="7:8" x14ac:dyDescent="0.25">
      <c r="G271">
        <v>29.081449494949581</v>
      </c>
      <c r="H271">
        <v>9.2539999999999996</v>
      </c>
    </row>
    <row r="272" spans="7:8" x14ac:dyDescent="0.25">
      <c r="G272">
        <v>29.201449494949571</v>
      </c>
      <c r="H272">
        <v>8.4420000000000002</v>
      </c>
    </row>
    <row r="273" spans="7:8" x14ac:dyDescent="0.25">
      <c r="G273">
        <v>29.321449494949576</v>
      </c>
      <c r="H273">
        <v>7.7460000000000004</v>
      </c>
    </row>
    <row r="274" spans="7:8" x14ac:dyDescent="0.25">
      <c r="G274">
        <v>29.321449494949576</v>
      </c>
      <c r="H274">
        <v>7.19</v>
      </c>
    </row>
    <row r="275" spans="7:8" x14ac:dyDescent="0.25">
      <c r="G275">
        <v>29.42144949494957</v>
      </c>
      <c r="H275">
        <v>6.7910000000000004</v>
      </c>
    </row>
    <row r="276" spans="7:8" x14ac:dyDescent="0.25">
      <c r="G276">
        <v>29.541449494949575</v>
      </c>
      <c r="H276">
        <v>6.5490000000000004</v>
      </c>
    </row>
    <row r="277" spans="7:8" x14ac:dyDescent="0.25">
      <c r="G277">
        <v>29.661449494949579</v>
      </c>
      <c r="H277">
        <v>6.4569999999999999</v>
      </c>
    </row>
    <row r="278" spans="7:8" x14ac:dyDescent="0.25">
      <c r="G278">
        <v>29.761449494949574</v>
      </c>
      <c r="H278">
        <v>6.4930000000000003</v>
      </c>
    </row>
    <row r="279" spans="7:8" x14ac:dyDescent="0.25">
      <c r="G279">
        <v>29.801449494949566</v>
      </c>
      <c r="H279">
        <v>6.6239999999999997</v>
      </c>
    </row>
    <row r="280" spans="7:8" x14ac:dyDescent="0.25">
      <c r="G280">
        <v>29.92144949494957</v>
      </c>
      <c r="H280">
        <v>6.8140000000000001</v>
      </c>
    </row>
    <row r="281" spans="7:8" x14ac:dyDescent="0.25">
      <c r="G281">
        <v>30.041449494949561</v>
      </c>
      <c r="H281">
        <v>7.0359999999999996</v>
      </c>
    </row>
    <row r="282" spans="7:8" x14ac:dyDescent="0.25">
      <c r="G282">
        <v>30.141449494949583</v>
      </c>
      <c r="H282">
        <v>7.2709999999999999</v>
      </c>
    </row>
    <row r="283" spans="7:8" x14ac:dyDescent="0.25">
      <c r="G283">
        <v>30.261449494949574</v>
      </c>
      <c r="H283">
        <v>7.5039999999999996</v>
      </c>
    </row>
    <row r="284" spans="7:8" x14ac:dyDescent="0.25">
      <c r="G284">
        <v>30.381449494949578</v>
      </c>
      <c r="H284">
        <v>7.7290000000000001</v>
      </c>
    </row>
    <row r="285" spans="7:8" x14ac:dyDescent="0.25">
      <c r="G285">
        <v>30.481449494949572</v>
      </c>
      <c r="H285">
        <v>7.9349999999999996</v>
      </c>
    </row>
    <row r="286" spans="7:8" x14ac:dyDescent="0.25">
      <c r="G286">
        <v>30.601449494949577</v>
      </c>
      <c r="H286">
        <v>8.109</v>
      </c>
    </row>
    <row r="287" spans="7:8" x14ac:dyDescent="0.25">
      <c r="G287">
        <v>30.721449494949582</v>
      </c>
      <c r="H287">
        <v>8.2360000000000007</v>
      </c>
    </row>
    <row r="288" spans="7:8" x14ac:dyDescent="0.25">
      <c r="G288">
        <v>30.841449494949558</v>
      </c>
      <c r="H288">
        <v>8.2940000000000005</v>
      </c>
    </row>
    <row r="289" spans="7:8" x14ac:dyDescent="0.25">
      <c r="G289">
        <v>30.92144949494957</v>
      </c>
      <c r="H289">
        <v>8.27</v>
      </c>
    </row>
    <row r="290" spans="7:8" x14ac:dyDescent="0.25">
      <c r="G290">
        <v>31.021449494949564</v>
      </c>
      <c r="H290">
        <v>8.157</v>
      </c>
    </row>
    <row r="291" spans="7:8" x14ac:dyDescent="0.25">
      <c r="G291">
        <v>31.141449494949569</v>
      </c>
      <c r="H291">
        <v>7.96</v>
      </c>
    </row>
    <row r="292" spans="7:8" x14ac:dyDescent="0.25">
      <c r="G292">
        <v>31.261449494949574</v>
      </c>
      <c r="H292">
        <v>7.6890000000000001</v>
      </c>
    </row>
    <row r="293" spans="7:8" x14ac:dyDescent="0.25">
      <c r="G293">
        <v>31.341449494949572</v>
      </c>
      <c r="H293">
        <v>7.3550000000000004</v>
      </c>
    </row>
    <row r="294" spans="7:8" x14ac:dyDescent="0.25">
      <c r="G294">
        <v>31.441449494949566</v>
      </c>
      <c r="H294">
        <v>6.968</v>
      </c>
    </row>
    <row r="295" spans="7:8" x14ac:dyDescent="0.25">
      <c r="G295">
        <v>31.561449494949571</v>
      </c>
      <c r="H295">
        <v>6.5350000000000001</v>
      </c>
    </row>
    <row r="296" spans="7:8" x14ac:dyDescent="0.25">
      <c r="G296">
        <v>31.681449494949561</v>
      </c>
      <c r="H296">
        <v>6.0640000000000001</v>
      </c>
    </row>
    <row r="297" spans="7:8" x14ac:dyDescent="0.25">
      <c r="G297">
        <v>31.781449494949584</v>
      </c>
      <c r="H297">
        <v>5.56</v>
      </c>
    </row>
    <row r="298" spans="7:8" x14ac:dyDescent="0.25">
      <c r="G298">
        <v>31.90144949494956</v>
      </c>
      <c r="H298">
        <v>5.0350000000000001</v>
      </c>
    </row>
    <row r="299" spans="7:8" x14ac:dyDescent="0.25">
      <c r="G299">
        <v>31.90144949494956</v>
      </c>
      <c r="H299">
        <v>4.5039999999999996</v>
      </c>
    </row>
    <row r="300" spans="7:8" x14ac:dyDescent="0.25">
      <c r="G300">
        <v>32.021449494949564</v>
      </c>
      <c r="H300">
        <v>3.9820000000000002</v>
      </c>
    </row>
    <row r="301" spans="7:8" x14ac:dyDescent="0.25">
      <c r="G301">
        <v>32.121449494949559</v>
      </c>
      <c r="H301">
        <v>3.4809999999999999</v>
      </c>
    </row>
    <row r="302" spans="7:8" x14ac:dyDescent="0.25">
      <c r="G302">
        <v>32.241449494949563</v>
      </c>
      <c r="H302">
        <v>3.0110000000000001</v>
      </c>
    </row>
    <row r="303" spans="7:8" x14ac:dyDescent="0.25">
      <c r="G303">
        <v>32.241449494949563</v>
      </c>
      <c r="H303">
        <v>2.585</v>
      </c>
    </row>
    <row r="304" spans="7:8" x14ac:dyDescent="0.25">
      <c r="G304">
        <v>32.341449494949572</v>
      </c>
      <c r="H304">
        <v>2.2130000000000001</v>
      </c>
    </row>
    <row r="305" spans="7:8" x14ac:dyDescent="0.25">
      <c r="G305">
        <v>32.421449494949556</v>
      </c>
      <c r="H305">
        <v>1.9019999999999999</v>
      </c>
    </row>
    <row r="306" spans="7:8" x14ac:dyDescent="0.25">
      <c r="G306">
        <v>32.541449494949561</v>
      </c>
      <c r="H306">
        <v>1.6479999999999999</v>
      </c>
    </row>
    <row r="307" spans="7:8" x14ac:dyDescent="0.25">
      <c r="G307">
        <v>32.661449494949565</v>
      </c>
      <c r="H307">
        <v>1.4390000000000001</v>
      </c>
    </row>
    <row r="308" spans="7:8" x14ac:dyDescent="0.25">
      <c r="G308">
        <v>32.761449494949574</v>
      </c>
      <c r="H308">
        <v>1.2509999999999999</v>
      </c>
    </row>
    <row r="309" spans="7:8" x14ac:dyDescent="0.25">
      <c r="G309">
        <v>32.841449494949572</v>
      </c>
      <c r="H309">
        <v>1.0620000000000001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5"/>
  <sheetViews>
    <sheetView tabSelected="1" workbookViewId="0">
      <selection activeCell="M20" sqref="M20"/>
    </sheetView>
  </sheetViews>
  <sheetFormatPr defaultRowHeight="15" x14ac:dyDescent="0.25"/>
  <cols>
    <col min="1" max="1" width="8.85546875" customWidth="1"/>
    <col min="2" max="2" width="6.140625" customWidth="1"/>
    <col min="3" max="3" width="2.140625" customWidth="1"/>
    <col min="4" max="4" width="2.28515625" customWidth="1"/>
    <col min="5" max="5" width="6.28515625" customWidth="1"/>
    <col min="6" max="6" width="6" customWidth="1"/>
    <col min="7" max="7" width="4.7109375" customWidth="1"/>
    <col min="8" max="8" width="3.140625" customWidth="1"/>
    <col min="9" max="9" width="4.7109375" customWidth="1"/>
    <col min="10" max="10" width="6.85546875" customWidth="1"/>
    <col min="11" max="12" width="6.28515625" customWidth="1"/>
    <col min="13" max="13" width="7.7109375" customWidth="1"/>
    <col min="14" max="14" width="7.5703125" customWidth="1"/>
    <col min="15" max="15" width="5" customWidth="1"/>
    <col min="16" max="16" width="6.42578125" customWidth="1"/>
    <col min="17" max="17" width="4.140625" customWidth="1"/>
    <col min="18" max="18" width="6.85546875" customWidth="1"/>
    <col min="19" max="19" width="5.28515625" customWidth="1"/>
    <col min="20" max="24" width="6.7109375" customWidth="1"/>
  </cols>
  <sheetData>
    <row r="1" spans="1:44" ht="15.75" x14ac:dyDescent="0.25">
      <c r="A1" s="13" t="s">
        <v>30</v>
      </c>
      <c r="V1" t="s">
        <v>60</v>
      </c>
    </row>
    <row r="2" spans="1:44" x14ac:dyDescent="0.25">
      <c r="A2" t="s">
        <v>0</v>
      </c>
      <c r="B2" t="s">
        <v>1</v>
      </c>
      <c r="C2" t="s">
        <v>52</v>
      </c>
      <c r="E2" t="s">
        <v>18</v>
      </c>
      <c r="F2" t="s">
        <v>47</v>
      </c>
      <c r="G2" t="s">
        <v>2</v>
      </c>
      <c r="H2" t="s">
        <v>17</v>
      </c>
      <c r="I2" t="s">
        <v>3</v>
      </c>
      <c r="J2" t="s">
        <v>4</v>
      </c>
      <c r="K2" t="s">
        <v>19</v>
      </c>
      <c r="M2" t="s">
        <v>20</v>
      </c>
      <c r="N2" t="s">
        <v>21</v>
      </c>
      <c r="O2" t="s">
        <v>29</v>
      </c>
      <c r="P2" t="s">
        <v>22</v>
      </c>
      <c r="Q2" t="s">
        <v>23</v>
      </c>
      <c r="R2" t="s">
        <v>24</v>
      </c>
      <c r="S2" s="14" t="s">
        <v>25</v>
      </c>
      <c r="T2" t="s">
        <v>26</v>
      </c>
      <c r="V2" t="s">
        <v>42</v>
      </c>
      <c r="W2" t="s">
        <v>41</v>
      </c>
      <c r="X2" t="s">
        <v>61</v>
      </c>
      <c r="Z2" s="19" t="s">
        <v>41</v>
      </c>
      <c r="AA2" s="19" t="s">
        <v>37</v>
      </c>
      <c r="AB2" s="19" t="s">
        <v>38</v>
      </c>
      <c r="AC2" s="19" t="s">
        <v>42</v>
      </c>
      <c r="AD2" s="20"/>
      <c r="AE2" s="19" t="s">
        <v>43</v>
      </c>
      <c r="AF2" s="19" t="s">
        <v>44</v>
      </c>
      <c r="AG2" s="19" t="s">
        <v>45</v>
      </c>
      <c r="AH2" s="19" t="s">
        <v>46</v>
      </c>
      <c r="AJ2" s="19" t="s">
        <v>41</v>
      </c>
      <c r="AK2" s="19" t="s">
        <v>37</v>
      </c>
      <c r="AL2" s="19" t="s">
        <v>38</v>
      </c>
      <c r="AM2" s="19" t="s">
        <v>42</v>
      </c>
      <c r="AN2" s="20"/>
      <c r="AO2" s="19" t="s">
        <v>43</v>
      </c>
      <c r="AP2" s="19" t="s">
        <v>44</v>
      </c>
      <c r="AQ2" s="19" t="s">
        <v>45</v>
      </c>
      <c r="AR2" s="19" t="s">
        <v>46</v>
      </c>
    </row>
    <row r="4" spans="1:44" x14ac:dyDescent="0.25">
      <c r="A4" t="s">
        <v>11</v>
      </c>
      <c r="B4" t="s">
        <v>5</v>
      </c>
      <c r="C4" t="s">
        <v>53</v>
      </c>
      <c r="D4" s="1"/>
      <c r="E4">
        <v>10.5</v>
      </c>
      <c r="F4">
        <f>E4*0.9701</f>
        <v>10.18605</v>
      </c>
      <c r="G4">
        <v>250</v>
      </c>
      <c r="H4">
        <f>E4*G4</f>
        <v>2625</v>
      </c>
      <c r="I4">
        <v>38</v>
      </c>
      <c r="K4">
        <v>2.4300000000000002</v>
      </c>
      <c r="L4">
        <f>K4/M4</f>
        <v>8.2372881355932209E-2</v>
      </c>
      <c r="M4" s="52">
        <v>29.5</v>
      </c>
      <c r="N4">
        <v>6.09</v>
      </c>
      <c r="O4">
        <f>(N4)/E4</f>
        <v>0.57999999999999996</v>
      </c>
      <c r="P4">
        <v>15.48</v>
      </c>
      <c r="Q4">
        <v>0.19</v>
      </c>
      <c r="R4">
        <v>4.72</v>
      </c>
      <c r="S4">
        <f>(R4+E4)/E4</f>
        <v>1.4495238095238094</v>
      </c>
      <c r="T4">
        <v>18.09</v>
      </c>
      <c r="V4">
        <v>2.0699999999999998</v>
      </c>
      <c r="W4">
        <v>4.05</v>
      </c>
      <c r="X4">
        <v>17</v>
      </c>
      <c r="Z4">
        <f>M4</f>
        <v>29.5</v>
      </c>
      <c r="AA4">
        <f>N4</f>
        <v>6.09</v>
      </c>
      <c r="AB4">
        <f>P4</f>
        <v>15.48</v>
      </c>
      <c r="AC4">
        <f>V4</f>
        <v>2.0699999999999998</v>
      </c>
      <c r="AE4">
        <f>Z4/F4</f>
        <v>2.8961177296400469</v>
      </c>
      <c r="AF4">
        <f>O4</f>
        <v>0.57999999999999996</v>
      </c>
      <c r="AG4">
        <f>AB4*E4/F4</f>
        <v>15.957117822904854</v>
      </c>
      <c r="AH4">
        <f>V4/E4</f>
        <v>0.19714285714285712</v>
      </c>
    </row>
    <row r="5" spans="1:44" x14ac:dyDescent="0.25">
      <c r="A5" t="s">
        <v>15</v>
      </c>
      <c r="B5" t="s">
        <v>6</v>
      </c>
      <c r="D5" s="2"/>
      <c r="E5">
        <v>11.2</v>
      </c>
      <c r="F5">
        <f>E5*0.9701</f>
        <v>10.865119999999999</v>
      </c>
      <c r="G5">
        <v>250</v>
      </c>
      <c r="H5">
        <f t="shared" ref="H5:H18" si="0">E5*G5</f>
        <v>2800</v>
      </c>
      <c r="I5">
        <v>37.9</v>
      </c>
      <c r="M5" s="52"/>
    </row>
    <row r="6" spans="1:44" x14ac:dyDescent="0.25">
      <c r="A6" t="s">
        <v>48</v>
      </c>
      <c r="B6" t="s">
        <v>7</v>
      </c>
      <c r="C6" t="s">
        <v>53</v>
      </c>
      <c r="D6" s="3"/>
      <c r="E6">
        <v>11.01</v>
      </c>
      <c r="F6">
        <f>E6*1.358</f>
        <v>14.951580000000002</v>
      </c>
      <c r="G6">
        <v>250</v>
      </c>
      <c r="H6">
        <f t="shared" si="0"/>
        <v>2752.5</v>
      </c>
      <c r="I6">
        <v>38.4</v>
      </c>
      <c r="K6">
        <v>12.436999999999999</v>
      </c>
      <c r="L6">
        <f t="shared" ref="L6:L29" si="1">K6/M6</f>
        <v>0.1082136952927869</v>
      </c>
      <c r="M6" s="52">
        <v>114.93</v>
      </c>
      <c r="N6">
        <v>5.0650000000000004</v>
      </c>
      <c r="O6">
        <f t="shared" ref="O6:O29" si="2">(N6)/E6</f>
        <v>0.46003633060853771</v>
      </c>
      <c r="P6">
        <v>27.9</v>
      </c>
      <c r="Q6">
        <v>0.22020000000000001</v>
      </c>
      <c r="R6">
        <v>2.0920000000000001</v>
      </c>
      <c r="S6">
        <f>(R6+E6)/E6</f>
        <v>1.1900090826521346</v>
      </c>
      <c r="T6">
        <v>20.56</v>
      </c>
      <c r="V6">
        <v>1.57</v>
      </c>
      <c r="W6">
        <v>23.4</v>
      </c>
      <c r="X6">
        <v>83</v>
      </c>
      <c r="Z6">
        <f>M6</f>
        <v>114.93</v>
      </c>
      <c r="AA6">
        <f>N6</f>
        <v>5.0650000000000004</v>
      </c>
      <c r="AB6">
        <f>P6</f>
        <v>27.9</v>
      </c>
      <c r="AC6">
        <f t="shared" ref="AC6:AC29" si="3">V6</f>
        <v>1.57</v>
      </c>
      <c r="AE6">
        <f>Z6/F6</f>
        <v>7.6868130324688089</v>
      </c>
      <c r="AF6">
        <f>O6</f>
        <v>0.46003633060853771</v>
      </c>
      <c r="AG6">
        <f>AB6*E6/F6</f>
        <v>20.54491899852724</v>
      </c>
      <c r="AH6">
        <f t="shared" ref="AH6:AH29" si="4">V6/E6</f>
        <v>0.14259763851044505</v>
      </c>
    </row>
    <row r="7" spans="1:44" x14ac:dyDescent="0.25">
      <c r="M7" s="52"/>
    </row>
    <row r="8" spans="1:44" x14ac:dyDescent="0.25">
      <c r="A8" t="s">
        <v>54</v>
      </c>
      <c r="B8" t="s">
        <v>8</v>
      </c>
      <c r="D8" s="5"/>
      <c r="E8">
        <v>10.78</v>
      </c>
      <c r="F8">
        <f>E8*0.9701</f>
        <v>10.457678</v>
      </c>
      <c r="G8">
        <v>250</v>
      </c>
      <c r="H8">
        <f t="shared" si="0"/>
        <v>2695</v>
      </c>
      <c r="J8" t="s">
        <v>31</v>
      </c>
      <c r="M8" s="52"/>
    </row>
    <row r="9" spans="1:44" x14ac:dyDescent="0.25">
      <c r="A9" t="s">
        <v>15</v>
      </c>
      <c r="B9" t="s">
        <v>9</v>
      </c>
      <c r="C9" t="s">
        <v>53</v>
      </c>
      <c r="D9" s="7"/>
      <c r="E9">
        <v>10.78</v>
      </c>
      <c r="F9">
        <f>E9*1.358</f>
        <v>14.639240000000001</v>
      </c>
      <c r="G9">
        <v>250</v>
      </c>
      <c r="H9">
        <f t="shared" si="0"/>
        <v>2695</v>
      </c>
      <c r="K9">
        <v>-9.3000000000000007</v>
      </c>
      <c r="L9">
        <f t="shared" si="1"/>
        <v>-8.7793826111583123E-2</v>
      </c>
      <c r="M9" s="52">
        <v>105.93</v>
      </c>
      <c r="N9">
        <v>3.56</v>
      </c>
      <c r="O9">
        <f t="shared" si="2"/>
        <v>0.33024118738404457</v>
      </c>
      <c r="P9">
        <v>68.900000000000006</v>
      </c>
      <c r="R9">
        <v>0.62</v>
      </c>
      <c r="S9">
        <f>(R9+E9)/E9</f>
        <v>1.0575139146567718</v>
      </c>
      <c r="T9">
        <v>21.35</v>
      </c>
      <c r="V9">
        <v>0.28999999999999998</v>
      </c>
      <c r="W9">
        <v>3</v>
      </c>
      <c r="X9">
        <v>60</v>
      </c>
      <c r="Z9">
        <f t="shared" ref="Z9:Z25" si="5">M9</f>
        <v>105.93</v>
      </c>
      <c r="AA9">
        <f t="shared" ref="AA9:AA25" si="6">N9</f>
        <v>3.56</v>
      </c>
      <c r="AB9">
        <f t="shared" ref="AB9:AB25" si="7">P9</f>
        <v>68.900000000000006</v>
      </c>
      <c r="AC9">
        <f t="shared" si="3"/>
        <v>0.28999999999999998</v>
      </c>
      <c r="AE9">
        <f>Z9/F9</f>
        <v>7.2360313786781285</v>
      </c>
      <c r="AF9">
        <f t="shared" ref="AF9:AF25" si="8">O9</f>
        <v>0.33024118738404457</v>
      </c>
      <c r="AG9">
        <f>AB9*E9/F9</f>
        <v>50.736377025036816</v>
      </c>
      <c r="AH9">
        <f t="shared" si="4"/>
        <v>2.6901669758812616E-2</v>
      </c>
    </row>
    <row r="10" spans="1:44" x14ac:dyDescent="0.25">
      <c r="A10" t="s">
        <v>49</v>
      </c>
      <c r="B10" t="s">
        <v>10</v>
      </c>
      <c r="C10" t="s">
        <v>53</v>
      </c>
      <c r="D10" s="6"/>
      <c r="E10">
        <v>12.94</v>
      </c>
      <c r="F10">
        <f>E10*1.358</f>
        <v>17.572520000000001</v>
      </c>
      <c r="G10">
        <v>250</v>
      </c>
      <c r="H10">
        <f t="shared" si="0"/>
        <v>3235</v>
      </c>
      <c r="I10">
        <v>37.6</v>
      </c>
      <c r="K10">
        <v>4.1929999999999996</v>
      </c>
      <c r="L10">
        <f t="shared" si="1"/>
        <v>3.8748729322613439E-2</v>
      </c>
      <c r="M10" s="52">
        <v>108.21</v>
      </c>
      <c r="N10">
        <v>3.84</v>
      </c>
      <c r="O10">
        <f t="shared" si="2"/>
        <v>0.29675425038639874</v>
      </c>
      <c r="P10">
        <v>37.299999999999997</v>
      </c>
      <c r="Q10">
        <v>0.51759999999999995</v>
      </c>
      <c r="R10">
        <v>1.64</v>
      </c>
      <c r="S10">
        <f>(R10+E10)/E10</f>
        <v>1.1267387944358578</v>
      </c>
      <c r="T10">
        <v>32.104999999999997</v>
      </c>
      <c r="V10">
        <v>0.77</v>
      </c>
      <c r="W10">
        <v>5.6</v>
      </c>
      <c r="X10">
        <v>80</v>
      </c>
      <c r="Z10">
        <f t="shared" si="5"/>
        <v>108.21</v>
      </c>
      <c r="AA10">
        <f t="shared" si="6"/>
        <v>3.84</v>
      </c>
      <c r="AB10">
        <f t="shared" si="7"/>
        <v>37.299999999999997</v>
      </c>
      <c r="AC10">
        <f t="shared" si="3"/>
        <v>0.77</v>
      </c>
      <c r="AE10">
        <f>Z10/F10</f>
        <v>6.1579101915946026</v>
      </c>
      <c r="AF10">
        <f t="shared" si="8"/>
        <v>0.29675425038639874</v>
      </c>
      <c r="AG10">
        <f>AB10*E10/F10</f>
        <v>27.466863033873338</v>
      </c>
      <c r="AH10">
        <f t="shared" si="4"/>
        <v>5.9505409582689336E-2</v>
      </c>
    </row>
    <row r="11" spans="1:44" x14ac:dyDescent="0.25">
      <c r="M11" s="52"/>
    </row>
    <row r="12" spans="1:44" x14ac:dyDescent="0.25">
      <c r="A12" t="s">
        <v>13</v>
      </c>
      <c r="B12" t="s">
        <v>5</v>
      </c>
      <c r="C12" t="s">
        <v>53</v>
      </c>
      <c r="D12" s="10"/>
      <c r="E12">
        <v>9.01</v>
      </c>
      <c r="F12">
        <f>E12*0.9701</f>
        <v>8.7406009999999998</v>
      </c>
      <c r="G12">
        <v>250</v>
      </c>
      <c r="H12">
        <f t="shared" si="0"/>
        <v>2252.5</v>
      </c>
      <c r="I12">
        <v>38.700000000000003</v>
      </c>
      <c r="K12">
        <v>-3.3490000000000002</v>
      </c>
      <c r="L12">
        <f t="shared" si="1"/>
        <v>-1.6001873017086502E-2</v>
      </c>
      <c r="M12" s="52">
        <v>209.28800000000001</v>
      </c>
      <c r="N12">
        <v>5.8559999999999999</v>
      </c>
      <c r="O12">
        <f t="shared" si="2"/>
        <v>0.64994450610432852</v>
      </c>
      <c r="P12">
        <v>59.618000000000002</v>
      </c>
      <c r="Q12">
        <v>0.3604</v>
      </c>
      <c r="R12">
        <v>2.7930000000000001</v>
      </c>
      <c r="S12">
        <f>(R12+E12)/E12</f>
        <v>1.3099889012208659</v>
      </c>
      <c r="T12">
        <v>84.88</v>
      </c>
      <c r="V12">
        <v>1.4</v>
      </c>
      <c r="W12">
        <v>16.5</v>
      </c>
      <c r="X12">
        <v>120</v>
      </c>
      <c r="Z12">
        <f t="shared" si="5"/>
        <v>209.28800000000001</v>
      </c>
      <c r="AA12">
        <f t="shared" si="6"/>
        <v>5.8559999999999999</v>
      </c>
      <c r="AB12">
        <f t="shared" si="7"/>
        <v>59.618000000000002</v>
      </c>
      <c r="AC12">
        <f t="shared" si="3"/>
        <v>1.4</v>
      </c>
      <c r="AE12">
        <f>Z12/F12</f>
        <v>23.94434890690011</v>
      </c>
      <c r="AF12">
        <f t="shared" si="8"/>
        <v>0.64994450610432852</v>
      </c>
      <c r="AG12">
        <f>AB12*E12/F12</f>
        <v>61.455520049479439</v>
      </c>
      <c r="AH12">
        <f t="shared" si="4"/>
        <v>0.15538290788013318</v>
      </c>
    </row>
    <row r="13" spans="1:44" x14ac:dyDescent="0.25">
      <c r="A13" t="s">
        <v>16</v>
      </c>
      <c r="B13" t="s">
        <v>6</v>
      </c>
      <c r="C13" t="s">
        <v>53</v>
      </c>
      <c r="D13" s="9"/>
      <c r="E13">
        <v>9.51</v>
      </c>
      <c r="F13">
        <f>E13*0.9701</f>
        <v>9.2256509999999992</v>
      </c>
      <c r="G13">
        <v>250</v>
      </c>
      <c r="H13">
        <f t="shared" si="0"/>
        <v>2377.5</v>
      </c>
      <c r="I13">
        <v>37.5</v>
      </c>
      <c r="K13">
        <v>-5.1749999999999998</v>
      </c>
      <c r="L13">
        <f t="shared" si="1"/>
        <v>-6.4093830891368692E-2</v>
      </c>
      <c r="M13" s="52">
        <v>80.741</v>
      </c>
      <c r="N13">
        <v>3.46</v>
      </c>
      <c r="O13">
        <f t="shared" si="2"/>
        <v>0.36382754994742378</v>
      </c>
      <c r="P13">
        <v>32.729999999999997</v>
      </c>
      <c r="Q13">
        <v>0.2853</v>
      </c>
      <c r="R13">
        <v>1.64</v>
      </c>
      <c r="S13">
        <f>(R13+E13)/E13</f>
        <v>1.1724500525762356</v>
      </c>
      <c r="T13">
        <v>23.87</v>
      </c>
      <c r="V13">
        <v>0.89</v>
      </c>
      <c r="W13">
        <v>4.8</v>
      </c>
      <c r="X13">
        <v>61</v>
      </c>
      <c r="Z13">
        <f t="shared" si="5"/>
        <v>80.741</v>
      </c>
      <c r="AA13">
        <f t="shared" si="6"/>
        <v>3.46</v>
      </c>
      <c r="AB13">
        <f t="shared" si="7"/>
        <v>32.729999999999997</v>
      </c>
      <c r="AC13">
        <f t="shared" si="3"/>
        <v>0.89</v>
      </c>
      <c r="AE13">
        <f>Z13/F13</f>
        <v>8.7517943178210409</v>
      </c>
      <c r="AF13">
        <f t="shared" si="8"/>
        <v>0.36382754994742378</v>
      </c>
      <c r="AG13">
        <f>AB13*E13/F13</f>
        <v>33.738789815482939</v>
      </c>
      <c r="AH13">
        <f t="shared" si="4"/>
        <v>9.3585699263932703E-2</v>
      </c>
    </row>
    <row r="14" spans="1:44" x14ac:dyDescent="0.25">
      <c r="A14" t="s">
        <v>50</v>
      </c>
      <c r="B14" t="s">
        <v>7</v>
      </c>
      <c r="C14" t="s">
        <v>53</v>
      </c>
      <c r="D14" s="8"/>
      <c r="E14">
        <v>10.57</v>
      </c>
      <c r="F14">
        <f>E14*1.358</f>
        <v>14.354060000000002</v>
      </c>
      <c r="G14">
        <v>250</v>
      </c>
      <c r="H14">
        <f t="shared" si="0"/>
        <v>2642.5</v>
      </c>
      <c r="I14">
        <v>38</v>
      </c>
      <c r="K14">
        <v>-2.319</v>
      </c>
      <c r="L14">
        <f t="shared" si="1"/>
        <v>-1.9111744781150332E-2</v>
      </c>
      <c r="M14" s="52">
        <v>121.339</v>
      </c>
      <c r="N14">
        <v>7.1879999999999997</v>
      </c>
      <c r="O14">
        <f t="shared" si="2"/>
        <v>0.68003784295175018</v>
      </c>
      <c r="P14">
        <v>35.47</v>
      </c>
      <c r="Q14">
        <v>0.2114</v>
      </c>
      <c r="R14">
        <v>1.5860000000000001</v>
      </c>
      <c r="S14">
        <f>(R14+E14)/E14</f>
        <v>1.1500473036896879</v>
      </c>
      <c r="T14">
        <v>24.43</v>
      </c>
      <c r="V14">
        <v>0.68</v>
      </c>
      <c r="W14">
        <v>3.2</v>
      </c>
      <c r="X14">
        <v>65</v>
      </c>
      <c r="Z14">
        <f t="shared" si="5"/>
        <v>121.339</v>
      </c>
      <c r="AA14">
        <f t="shared" si="6"/>
        <v>7.1879999999999997</v>
      </c>
      <c r="AB14">
        <f t="shared" si="7"/>
        <v>35.47</v>
      </c>
      <c r="AC14">
        <f t="shared" si="3"/>
        <v>0.68</v>
      </c>
      <c r="AE14">
        <f>Z14/F14</f>
        <v>8.4532877806000517</v>
      </c>
      <c r="AF14">
        <f t="shared" si="8"/>
        <v>0.68003784295175018</v>
      </c>
      <c r="AG14">
        <f>AB14*E14/F14</f>
        <v>26.119293078055957</v>
      </c>
      <c r="AH14">
        <f t="shared" si="4"/>
        <v>6.4333017975402085E-2</v>
      </c>
    </row>
    <row r="15" spans="1:44" x14ac:dyDescent="0.25">
      <c r="M15" s="52"/>
    </row>
    <row r="16" spans="1:44" x14ac:dyDescent="0.25">
      <c r="A16" t="s">
        <v>14</v>
      </c>
      <c r="B16" t="s">
        <v>8</v>
      </c>
      <c r="C16" t="s">
        <v>53</v>
      </c>
      <c r="D16" s="12"/>
      <c r="E16">
        <v>10.67</v>
      </c>
      <c r="F16">
        <f>E16*0.9701</f>
        <v>10.350966999999999</v>
      </c>
      <c r="G16">
        <v>250</v>
      </c>
      <c r="H16">
        <f t="shared" si="0"/>
        <v>2667.5</v>
      </c>
      <c r="I16">
        <v>37.200000000000003</v>
      </c>
      <c r="K16">
        <v>-6.694</v>
      </c>
      <c r="L16">
        <f t="shared" si="1"/>
        <v>-6.3715971825623455E-2</v>
      </c>
      <c r="M16" s="52">
        <v>105.06</v>
      </c>
      <c r="N16">
        <v>3.94</v>
      </c>
      <c r="O16">
        <f t="shared" si="2"/>
        <v>0.36925960637300842</v>
      </c>
      <c r="P16">
        <v>50.38</v>
      </c>
      <c r="R16">
        <v>2.23</v>
      </c>
      <c r="S16">
        <f>(R16+E16)/E16</f>
        <v>1.2089971883786317</v>
      </c>
      <c r="T16">
        <v>52.54</v>
      </c>
      <c r="V16">
        <v>1.1200000000000001</v>
      </c>
      <c r="W16">
        <v>9.5</v>
      </c>
      <c r="X16">
        <v>90</v>
      </c>
      <c r="Z16">
        <f t="shared" si="5"/>
        <v>105.06</v>
      </c>
      <c r="AA16">
        <f t="shared" si="6"/>
        <v>3.94</v>
      </c>
      <c r="AB16">
        <f t="shared" si="7"/>
        <v>50.38</v>
      </c>
      <c r="AC16">
        <f t="shared" si="3"/>
        <v>1.1200000000000001</v>
      </c>
      <c r="AE16">
        <f>Z16/F16</f>
        <v>10.149776344567615</v>
      </c>
      <c r="AF16">
        <f t="shared" si="8"/>
        <v>0.36925960637300842</v>
      </c>
      <c r="AG16">
        <f>AB16*E16/F16</f>
        <v>51.932790433975889</v>
      </c>
      <c r="AH16">
        <f t="shared" si="4"/>
        <v>0.10496719775070291</v>
      </c>
    </row>
    <row r="17" spans="1:34" x14ac:dyDescent="0.25">
      <c r="A17" t="s">
        <v>16</v>
      </c>
      <c r="B17" t="s">
        <v>9</v>
      </c>
      <c r="C17" t="s">
        <v>53</v>
      </c>
      <c r="D17" s="11"/>
      <c r="E17">
        <v>9.8800000000000008</v>
      </c>
      <c r="F17">
        <f>E17*1.358</f>
        <v>13.417040000000002</v>
      </c>
      <c r="G17">
        <v>250</v>
      </c>
      <c r="H17">
        <f t="shared" si="0"/>
        <v>2470</v>
      </c>
      <c r="I17">
        <v>37</v>
      </c>
      <c r="K17">
        <v>-1.4450000000000001</v>
      </c>
      <c r="L17">
        <f t="shared" si="1"/>
        <v>-2.0275010523361864E-2</v>
      </c>
      <c r="M17" s="52">
        <v>71.27</v>
      </c>
      <c r="N17">
        <v>4.0190000000000001</v>
      </c>
      <c r="O17">
        <f t="shared" si="2"/>
        <v>0.40678137651821861</v>
      </c>
      <c r="P17">
        <v>34.11</v>
      </c>
      <c r="Q17">
        <v>0.3952</v>
      </c>
      <c r="R17">
        <v>2.97</v>
      </c>
      <c r="S17">
        <f>(R17+E17)/E17</f>
        <v>1.3006072874493928</v>
      </c>
      <c r="T17">
        <v>50.37</v>
      </c>
      <c r="V17">
        <v>0.49</v>
      </c>
      <c r="W17">
        <v>2.92</v>
      </c>
      <c r="X17">
        <v>45</v>
      </c>
      <c r="Z17">
        <f t="shared" si="5"/>
        <v>71.27</v>
      </c>
      <c r="AA17">
        <f t="shared" si="6"/>
        <v>4.0190000000000001</v>
      </c>
      <c r="AB17">
        <f t="shared" si="7"/>
        <v>34.11</v>
      </c>
      <c r="AC17">
        <f t="shared" si="3"/>
        <v>0.49</v>
      </c>
      <c r="AE17">
        <f>Z17/F17</f>
        <v>5.3119018799973752</v>
      </c>
      <c r="AF17">
        <f t="shared" si="8"/>
        <v>0.40678137651821861</v>
      </c>
      <c r="AG17">
        <f>AB17*E17/F17</f>
        <v>25.117820324005887</v>
      </c>
      <c r="AH17">
        <f t="shared" si="4"/>
        <v>4.9595141700404854E-2</v>
      </c>
    </row>
    <row r="18" spans="1:34" x14ac:dyDescent="0.25">
      <c r="A18" t="s">
        <v>51</v>
      </c>
      <c r="B18" t="s">
        <v>10</v>
      </c>
      <c r="C18" t="s">
        <v>53</v>
      </c>
      <c r="D18" s="4"/>
      <c r="E18">
        <v>13.74</v>
      </c>
      <c r="F18">
        <f>E18*1.358</f>
        <v>18.658920000000002</v>
      </c>
      <c r="G18">
        <v>250</v>
      </c>
      <c r="H18">
        <f t="shared" si="0"/>
        <v>3435</v>
      </c>
      <c r="I18">
        <v>36.200000000000003</v>
      </c>
      <c r="K18">
        <v>-4.1150000000000002</v>
      </c>
      <c r="L18">
        <f t="shared" si="1"/>
        <v>-6.2311664319568742E-2</v>
      </c>
      <c r="M18" s="52">
        <v>66.039000000000001</v>
      </c>
      <c r="N18">
        <v>4.1900000000000004</v>
      </c>
      <c r="O18">
        <f t="shared" si="2"/>
        <v>0.30494905385735083</v>
      </c>
      <c r="P18">
        <v>25.7</v>
      </c>
      <c r="Q18">
        <v>0.54959999999999998</v>
      </c>
      <c r="R18">
        <v>2.4300000000000002</v>
      </c>
      <c r="S18">
        <f>(R18+E18)/E18</f>
        <v>1.1768558951965067</v>
      </c>
      <c r="T18">
        <v>32.340000000000003</v>
      </c>
      <c r="V18">
        <v>1.1599999999999999</v>
      </c>
      <c r="W18">
        <v>4.92</v>
      </c>
      <c r="X18">
        <v>53</v>
      </c>
      <c r="Z18">
        <f t="shared" si="5"/>
        <v>66.039000000000001</v>
      </c>
      <c r="AA18">
        <f t="shared" si="6"/>
        <v>4.1900000000000004</v>
      </c>
      <c r="AB18">
        <f t="shared" si="7"/>
        <v>25.7</v>
      </c>
      <c r="AC18">
        <f t="shared" si="3"/>
        <v>1.1599999999999999</v>
      </c>
      <c r="AE18">
        <f>Z18/F18</f>
        <v>3.5392723694618979</v>
      </c>
      <c r="AF18">
        <f t="shared" si="8"/>
        <v>0.30494905385735083</v>
      </c>
      <c r="AG18">
        <f>AB18*E18/F18</f>
        <v>18.924889543446241</v>
      </c>
      <c r="AH18">
        <f t="shared" si="4"/>
        <v>8.442503639010189E-2</v>
      </c>
    </row>
    <row r="19" spans="1:34" x14ac:dyDescent="0.25">
      <c r="M19" s="52"/>
    </row>
    <row r="20" spans="1:34" x14ac:dyDescent="0.25">
      <c r="A20" t="s">
        <v>34</v>
      </c>
      <c r="B20" t="s">
        <v>8</v>
      </c>
      <c r="C20" t="s">
        <v>53</v>
      </c>
      <c r="D20" s="15"/>
      <c r="E20">
        <v>7.37</v>
      </c>
      <c r="F20">
        <f>E20*0.9701</f>
        <v>7.1496370000000002</v>
      </c>
      <c r="G20">
        <v>250</v>
      </c>
      <c r="H20">
        <f t="shared" ref="H20:H25" si="9">E20*G20</f>
        <v>1842.5</v>
      </c>
      <c r="I20">
        <v>37</v>
      </c>
      <c r="K20">
        <v>-2.1219999999999999</v>
      </c>
      <c r="L20">
        <f t="shared" si="1"/>
        <v>-3.2546012269938647E-2</v>
      </c>
      <c r="M20" s="52">
        <v>65.2</v>
      </c>
      <c r="N20">
        <v>2.89</v>
      </c>
      <c r="O20">
        <f t="shared" si="2"/>
        <v>0.39213025780189958</v>
      </c>
      <c r="P20">
        <v>26.46</v>
      </c>
      <c r="Q20">
        <v>0.36849999999999999</v>
      </c>
      <c r="R20">
        <v>2.0099999999999998</v>
      </c>
      <c r="S20">
        <f>(R20+E20)/E20</f>
        <v>1.2727272727272725</v>
      </c>
      <c r="T20">
        <v>33.479999999999997</v>
      </c>
      <c r="V20">
        <v>0.81</v>
      </c>
      <c r="W20">
        <v>6.73</v>
      </c>
      <c r="X20">
        <v>40</v>
      </c>
      <c r="Z20">
        <f t="shared" si="5"/>
        <v>65.2</v>
      </c>
      <c r="AA20">
        <f t="shared" si="6"/>
        <v>2.89</v>
      </c>
      <c r="AB20">
        <f t="shared" si="7"/>
        <v>26.46</v>
      </c>
      <c r="AC20">
        <f t="shared" si="3"/>
        <v>0.81</v>
      </c>
      <c r="AE20">
        <f>Z20/F20</f>
        <v>9.119344100966245</v>
      </c>
      <c r="AF20">
        <f t="shared" si="8"/>
        <v>0.39213025780189958</v>
      </c>
      <c r="AG20">
        <f>AB20*E20/F20</f>
        <v>27.275538604267599</v>
      </c>
      <c r="AH20">
        <f t="shared" si="4"/>
        <v>0.10990502035278155</v>
      </c>
    </row>
    <row r="21" spans="1:34" x14ac:dyDescent="0.25">
      <c r="A21" t="s">
        <v>15</v>
      </c>
      <c r="M21" s="52"/>
    </row>
    <row r="22" spans="1:34" x14ac:dyDescent="0.25">
      <c r="A22" t="s">
        <v>15</v>
      </c>
      <c r="M22" s="52"/>
    </row>
    <row r="23" spans="1:34" x14ac:dyDescent="0.25">
      <c r="A23" t="s">
        <v>35</v>
      </c>
      <c r="B23" t="s">
        <v>8</v>
      </c>
      <c r="C23" t="s">
        <v>53</v>
      </c>
      <c r="D23" s="16"/>
      <c r="E23">
        <v>10.5</v>
      </c>
      <c r="F23">
        <f>E23*0.9701</f>
        <v>10.18605</v>
      </c>
      <c r="G23">
        <v>250</v>
      </c>
      <c r="H23">
        <f t="shared" si="9"/>
        <v>2625</v>
      </c>
      <c r="I23">
        <v>38</v>
      </c>
      <c r="K23">
        <v>-4.3899999999999997</v>
      </c>
      <c r="L23">
        <f t="shared" si="1"/>
        <v>-5.462237153166604E-2</v>
      </c>
      <c r="M23" s="52">
        <v>80.37</v>
      </c>
      <c r="N23">
        <v>4.7249999999999996</v>
      </c>
      <c r="O23">
        <f t="shared" si="2"/>
        <v>0.44999999999999996</v>
      </c>
      <c r="P23">
        <v>29.13</v>
      </c>
      <c r="Q23">
        <v>0.42</v>
      </c>
      <c r="R23">
        <v>2.1</v>
      </c>
      <c r="S23">
        <f>(R23+E23)/E23</f>
        <v>1.2</v>
      </c>
      <c r="T23">
        <v>29.93</v>
      </c>
      <c r="V23">
        <v>1.59</v>
      </c>
      <c r="W23">
        <v>7.95</v>
      </c>
      <c r="X23">
        <v>75</v>
      </c>
      <c r="Z23">
        <f t="shared" si="5"/>
        <v>80.37</v>
      </c>
      <c r="AA23">
        <f t="shared" si="6"/>
        <v>4.7249999999999996</v>
      </c>
      <c r="AB23">
        <f t="shared" si="7"/>
        <v>29.13</v>
      </c>
      <c r="AC23">
        <f t="shared" si="3"/>
        <v>1.59</v>
      </c>
      <c r="AE23">
        <f>Z23/F23</f>
        <v>7.8902027773278167</v>
      </c>
      <c r="AF23">
        <f t="shared" si="8"/>
        <v>0.44999999999999996</v>
      </c>
      <c r="AG23">
        <f>AB23*E23/F23</f>
        <v>30.027832182249256</v>
      </c>
      <c r="AH23">
        <f t="shared" si="4"/>
        <v>0.15142857142857144</v>
      </c>
    </row>
    <row r="24" spans="1:34" x14ac:dyDescent="0.25">
      <c r="A24" t="s">
        <v>16</v>
      </c>
      <c r="B24" t="s">
        <v>9</v>
      </c>
      <c r="C24" t="s">
        <v>53</v>
      </c>
      <c r="D24" s="17"/>
      <c r="E24">
        <v>10</v>
      </c>
      <c r="F24">
        <f>E24*1.358</f>
        <v>13.580000000000002</v>
      </c>
      <c r="G24">
        <v>250</v>
      </c>
      <c r="H24">
        <f t="shared" si="9"/>
        <v>2500</v>
      </c>
      <c r="I24">
        <v>37.299999999999997</v>
      </c>
      <c r="K24">
        <v>-7.9349999999999996</v>
      </c>
      <c r="L24">
        <f t="shared" si="1"/>
        <v>-9.7541487400122931E-2</v>
      </c>
      <c r="M24" s="52">
        <v>81.349999999999994</v>
      </c>
      <c r="N24">
        <v>4.8</v>
      </c>
      <c r="O24">
        <f t="shared" si="2"/>
        <v>0.48</v>
      </c>
      <c r="P24">
        <v>29.72</v>
      </c>
      <c r="Q24">
        <v>0.6</v>
      </c>
      <c r="R24">
        <v>2.4</v>
      </c>
      <c r="S24">
        <f>(R24+E24)/E24</f>
        <v>1.24</v>
      </c>
      <c r="T24">
        <v>23.1</v>
      </c>
      <c r="V24">
        <v>1.78</v>
      </c>
      <c r="W24">
        <v>6.5</v>
      </c>
      <c r="X24">
        <v>75</v>
      </c>
      <c r="Z24">
        <f t="shared" si="5"/>
        <v>81.349999999999994</v>
      </c>
      <c r="AA24">
        <f t="shared" si="6"/>
        <v>4.8</v>
      </c>
      <c r="AB24">
        <f t="shared" si="7"/>
        <v>29.72</v>
      </c>
      <c r="AC24">
        <f t="shared" si="3"/>
        <v>1.78</v>
      </c>
      <c r="AE24">
        <f>Z24/F24</f>
        <v>5.9904270986745205</v>
      </c>
      <c r="AF24">
        <f t="shared" si="8"/>
        <v>0.48</v>
      </c>
      <c r="AG24">
        <f>AB24*E24/F24</f>
        <v>21.885125184094253</v>
      </c>
      <c r="AH24">
        <f t="shared" si="4"/>
        <v>0.17799999999999999</v>
      </c>
    </row>
    <row r="25" spans="1:34" x14ac:dyDescent="0.25">
      <c r="A25" t="s">
        <v>39</v>
      </c>
      <c r="B25" t="s">
        <v>10</v>
      </c>
      <c r="C25" t="s">
        <v>53</v>
      </c>
      <c r="D25" s="18"/>
      <c r="E25">
        <v>9.4</v>
      </c>
      <c r="F25">
        <f>E25*1.358</f>
        <v>12.765200000000002</v>
      </c>
      <c r="G25">
        <v>250</v>
      </c>
      <c r="H25">
        <f t="shared" si="9"/>
        <v>2350</v>
      </c>
      <c r="I25">
        <v>36</v>
      </c>
      <c r="K25">
        <v>-8.4580000000000002</v>
      </c>
      <c r="L25">
        <f t="shared" si="1"/>
        <v>-2.8526138279932545E-2</v>
      </c>
      <c r="M25" s="52">
        <v>296.5</v>
      </c>
      <c r="N25">
        <v>6.58</v>
      </c>
      <c r="O25">
        <f t="shared" si="2"/>
        <v>0.7</v>
      </c>
      <c r="P25">
        <v>70.099999999999994</v>
      </c>
      <c r="Q25">
        <v>0.188</v>
      </c>
      <c r="R25">
        <v>2.5299999999999998</v>
      </c>
      <c r="S25">
        <f>(R25+E25)/E25</f>
        <v>1.2691489361702126</v>
      </c>
      <c r="T25">
        <v>127.9</v>
      </c>
      <c r="V25">
        <v>2.29</v>
      </c>
      <c r="W25">
        <v>24.2</v>
      </c>
      <c r="X25">
        <v>250</v>
      </c>
      <c r="Z25">
        <f t="shared" si="5"/>
        <v>296.5</v>
      </c>
      <c r="AA25">
        <f t="shared" si="6"/>
        <v>6.58</v>
      </c>
      <c r="AB25">
        <f t="shared" si="7"/>
        <v>70.099999999999994</v>
      </c>
      <c r="AC25">
        <f t="shared" si="3"/>
        <v>2.29</v>
      </c>
      <c r="AE25">
        <f>Z25/F25</f>
        <v>23.22721148121455</v>
      </c>
      <c r="AF25">
        <f t="shared" si="8"/>
        <v>0.7</v>
      </c>
      <c r="AG25">
        <f>AB25*E25/F25</f>
        <v>51.620029455080989</v>
      </c>
      <c r="AH25">
        <f t="shared" si="4"/>
        <v>0.24361702127659574</v>
      </c>
    </row>
    <row r="26" spans="1:34" ht="14.25" customHeight="1" x14ac:dyDescent="0.25">
      <c r="M26" s="52"/>
    </row>
    <row r="27" spans="1:34" ht="14.25" customHeight="1" x14ac:dyDescent="0.25">
      <c r="A27" t="s">
        <v>55</v>
      </c>
      <c r="B27" t="s">
        <v>8</v>
      </c>
      <c r="D27" s="21"/>
      <c r="E27">
        <v>5.84</v>
      </c>
      <c r="F27">
        <f>E27*0.9701</f>
        <v>5.6653839999999995</v>
      </c>
      <c r="I27">
        <v>36.5</v>
      </c>
      <c r="K27">
        <v>-1.7789999999999999</v>
      </c>
      <c r="L27">
        <f t="shared" si="1"/>
        <v>-7.734782608695652E-2</v>
      </c>
      <c r="M27" s="52">
        <v>23</v>
      </c>
      <c r="N27">
        <v>2.75</v>
      </c>
      <c r="O27">
        <f t="shared" si="2"/>
        <v>0.4708904109589041</v>
      </c>
      <c r="P27">
        <v>17.53</v>
      </c>
      <c r="R27">
        <v>1.66</v>
      </c>
      <c r="S27">
        <f>(R27+E27)/E27</f>
        <v>1.2842465753424659</v>
      </c>
      <c r="T27">
        <v>8.1199999999999992</v>
      </c>
      <c r="V27">
        <v>1.21</v>
      </c>
      <c r="W27">
        <v>1.91</v>
      </c>
      <c r="X27">
        <v>20</v>
      </c>
      <c r="Z27">
        <f t="shared" ref="Z27:AA29" si="10">M27</f>
        <v>23</v>
      </c>
      <c r="AA27">
        <f t="shared" si="10"/>
        <v>2.75</v>
      </c>
      <c r="AB27">
        <f>P27</f>
        <v>17.53</v>
      </c>
      <c r="AC27">
        <f t="shared" si="3"/>
        <v>1.21</v>
      </c>
      <c r="AE27">
        <f>Z27/F27</f>
        <v>4.0597424640589237</v>
      </c>
      <c r="AF27">
        <f>O27</f>
        <v>0.4708904109589041</v>
      </c>
      <c r="AG27">
        <f>AB27*E27/F27</f>
        <v>18.070302030718484</v>
      </c>
      <c r="AH27">
        <f t="shared" si="4"/>
        <v>0.2071917808219178</v>
      </c>
    </row>
    <row r="28" spans="1:34" ht="14.25" customHeight="1" x14ac:dyDescent="0.25">
      <c r="A28" t="s">
        <v>56</v>
      </c>
      <c r="B28" t="s">
        <v>9</v>
      </c>
      <c r="D28" s="22"/>
      <c r="E28">
        <v>11.22</v>
      </c>
      <c r="F28">
        <f>E28*1.358</f>
        <v>15.236760000000002</v>
      </c>
      <c r="I28">
        <v>36.1</v>
      </c>
      <c r="K28">
        <v>-3.4689999999999999</v>
      </c>
      <c r="L28">
        <f t="shared" si="1"/>
        <v>-5.5468500159897662E-2</v>
      </c>
      <c r="M28" s="52">
        <v>62.54</v>
      </c>
      <c r="N28">
        <v>4.87</v>
      </c>
      <c r="O28">
        <f t="shared" si="2"/>
        <v>0.43404634581105167</v>
      </c>
      <c r="P28">
        <v>18.75</v>
      </c>
      <c r="R28">
        <v>1.69</v>
      </c>
      <c r="S28">
        <f>(R28+E28)/E28</f>
        <v>1.1506238859180036</v>
      </c>
      <c r="T28">
        <v>16.09</v>
      </c>
      <c r="V28">
        <v>1.17</v>
      </c>
      <c r="W28">
        <v>7.31</v>
      </c>
      <c r="X28">
        <v>55</v>
      </c>
      <c r="Z28">
        <f t="shared" si="10"/>
        <v>62.54</v>
      </c>
      <c r="AA28">
        <f t="shared" si="10"/>
        <v>4.87</v>
      </c>
      <c r="AB28">
        <f>P28</f>
        <v>18.75</v>
      </c>
      <c r="AC28">
        <f t="shared" si="3"/>
        <v>1.17</v>
      </c>
      <c r="AE28">
        <f>Z28/F28</f>
        <v>4.1045471609449775</v>
      </c>
      <c r="AF28">
        <f>O28</f>
        <v>0.43404634581105167</v>
      </c>
      <c r="AG28">
        <f>AB28*E28/F28</f>
        <v>13.807069219440352</v>
      </c>
      <c r="AH28">
        <f t="shared" si="4"/>
        <v>0.10427807486631015</v>
      </c>
    </row>
    <row r="29" spans="1:34" ht="14.25" customHeight="1" x14ac:dyDescent="0.25">
      <c r="A29" t="s">
        <v>57</v>
      </c>
      <c r="B29" t="s">
        <v>10</v>
      </c>
      <c r="D29" s="23"/>
      <c r="E29">
        <v>14.16</v>
      </c>
      <c r="F29">
        <f>E29*1.358</f>
        <v>19.229280000000003</v>
      </c>
      <c r="I29">
        <v>36</v>
      </c>
      <c r="K29">
        <v>-0.64300000000000002</v>
      </c>
      <c r="L29">
        <f t="shared" si="1"/>
        <v>-1.2434732160123767E-2</v>
      </c>
      <c r="M29" s="52">
        <v>51.71</v>
      </c>
      <c r="N29">
        <v>5.09</v>
      </c>
      <c r="O29">
        <f t="shared" si="2"/>
        <v>0.3594632768361582</v>
      </c>
      <c r="P29">
        <v>17.37</v>
      </c>
      <c r="R29">
        <v>2.6</v>
      </c>
      <c r="S29">
        <f>(R29+E29)/E29</f>
        <v>1.1836158192090396</v>
      </c>
      <c r="T29">
        <v>24.65</v>
      </c>
      <c r="V29">
        <v>1.19</v>
      </c>
      <c r="W29">
        <v>5.26</v>
      </c>
      <c r="X29">
        <v>45</v>
      </c>
      <c r="Z29">
        <f t="shared" si="10"/>
        <v>51.71</v>
      </c>
      <c r="AA29">
        <f t="shared" si="10"/>
        <v>5.09</v>
      </c>
      <c r="AB29">
        <f>P29</f>
        <v>17.37</v>
      </c>
      <c r="AC29">
        <f t="shared" si="3"/>
        <v>1.19</v>
      </c>
      <c r="AE29">
        <f>Z29/F29</f>
        <v>2.6891282460913768</v>
      </c>
      <c r="AF29">
        <f>O29</f>
        <v>0.3594632768361582</v>
      </c>
      <c r="AG29">
        <f>AB29*E29/F29</f>
        <v>12.790868924889542</v>
      </c>
      <c r="AH29">
        <f t="shared" si="4"/>
        <v>8.4039548022598859E-2</v>
      </c>
    </row>
    <row r="30" spans="1:34" ht="14.25" customHeight="1" x14ac:dyDescent="0.25"/>
    <row r="31" spans="1:34" x14ac:dyDescent="0.25">
      <c r="J31" t="s">
        <v>32</v>
      </c>
      <c r="K31" s="24">
        <f>AVERAGE(K4:K29)</f>
        <v>-2.4784117647058825</v>
      </c>
      <c r="L31" s="25">
        <f>AVERAGE(L4:L29)</f>
        <v>-2.7203275493355782E-2</v>
      </c>
      <c r="M31" s="24">
        <f t="shared" ref="M31:T31" si="11">AVERAGE(M4:M29)</f>
        <v>98.41041176470587</v>
      </c>
      <c r="N31" s="24">
        <f t="shared" si="11"/>
        <v>4.6419411764705885</v>
      </c>
      <c r="O31" s="24">
        <f t="shared" si="11"/>
        <v>0.45460952914935737</v>
      </c>
      <c r="P31" s="24">
        <f t="shared" si="11"/>
        <v>35.09694117647058</v>
      </c>
      <c r="Q31" s="24">
        <f t="shared" si="11"/>
        <v>0.35884999999999995</v>
      </c>
      <c r="R31" s="24">
        <f t="shared" si="11"/>
        <v>2.2182941176470585</v>
      </c>
      <c r="S31" s="24">
        <f t="shared" si="11"/>
        <v>1.2201820423027581</v>
      </c>
      <c r="T31" s="24">
        <f t="shared" si="11"/>
        <v>36.694411764705883</v>
      </c>
      <c r="U31" s="24"/>
      <c r="V31" s="24">
        <f>AVERAGE(V4:V29)</f>
        <v>1.2047058823529413</v>
      </c>
      <c r="W31" s="24">
        <f>AVERAGE(W4:W29)</f>
        <v>8.1029411764705888</v>
      </c>
      <c r="X31" s="24">
        <f>AVERAGE(X4:X29)</f>
        <v>72.588235294117652</v>
      </c>
      <c r="Y31" s="24"/>
      <c r="Z31" s="24">
        <f t="shared" ref="Z31:AH31" si="12">AVERAGE(Z4:Z29)</f>
        <v>98.41041176470587</v>
      </c>
      <c r="AA31" s="24">
        <f t="shared" si="12"/>
        <v>4.6419411764705885</v>
      </c>
      <c r="AB31" s="24">
        <f t="shared" si="12"/>
        <v>35.09694117647058</v>
      </c>
      <c r="AC31" s="24">
        <f t="shared" si="12"/>
        <v>1.2047058823529413</v>
      </c>
      <c r="AD31" s="24"/>
      <c r="AE31" s="24">
        <f t="shared" si="12"/>
        <v>8.3063445447651798</v>
      </c>
      <c r="AF31" s="24">
        <f t="shared" si="12"/>
        <v>0.45460952914935737</v>
      </c>
      <c r="AG31" s="24">
        <f t="shared" si="12"/>
        <v>29.851243866207589</v>
      </c>
      <c r="AH31" s="24">
        <f t="shared" si="12"/>
        <v>0.12099391721907396</v>
      </c>
    </row>
    <row r="32" spans="1:34" x14ac:dyDescent="0.25">
      <c r="J32" t="s">
        <v>33</v>
      </c>
      <c r="K32" s="24">
        <f>STDEV(K4:K29)</f>
        <v>5.2519430458976748</v>
      </c>
      <c r="L32" s="25">
        <f>STDEV(L4:L29)</f>
        <v>5.6894793536678687E-2</v>
      </c>
      <c r="M32" s="24">
        <f t="shared" ref="M32:T32" si="13">STDEV(M4:M29)</f>
        <v>66.260795594056646</v>
      </c>
      <c r="N32" s="24">
        <f t="shared" si="13"/>
        <v>1.2554229103467573</v>
      </c>
      <c r="O32" s="24">
        <f t="shared" si="13"/>
        <v>0.12743876619612166</v>
      </c>
      <c r="P32" s="24">
        <f t="shared" si="13"/>
        <v>17.263371746528072</v>
      </c>
      <c r="Q32" s="24">
        <f t="shared" si="13"/>
        <v>0.14427612100035506</v>
      </c>
      <c r="R32" s="24">
        <f t="shared" si="13"/>
        <v>0.8573950201559587</v>
      </c>
      <c r="S32" s="24">
        <f t="shared" si="13"/>
        <v>8.9677233997221412E-2</v>
      </c>
      <c r="T32" s="24">
        <f t="shared" si="13"/>
        <v>29.476917128192905</v>
      </c>
      <c r="U32" s="24"/>
      <c r="V32" s="24">
        <f>STDEV(V4:V29)</f>
        <v>0.53937600112373818</v>
      </c>
      <c r="W32" s="24">
        <f>STDEV(W4:W29)</f>
        <v>6.7905833371532616</v>
      </c>
      <c r="X32" s="24">
        <f>STDEV(X4:X29)</f>
        <v>52.251864588176915</v>
      </c>
      <c r="Y32" s="24"/>
      <c r="Z32" s="24">
        <f t="shared" ref="Z32:AH32" si="14">STDEV(Z4:Z29)</f>
        <v>66.260795594056646</v>
      </c>
      <c r="AA32" s="24">
        <f t="shared" si="14"/>
        <v>1.2554229103467573</v>
      </c>
      <c r="AB32" s="24">
        <f t="shared" si="14"/>
        <v>17.263371746528072</v>
      </c>
      <c r="AC32" s="24">
        <f t="shared" si="14"/>
        <v>0.53937600112373818</v>
      </c>
      <c r="AD32" s="24"/>
      <c r="AE32" s="24">
        <f t="shared" si="14"/>
        <v>6.1813456888742957</v>
      </c>
      <c r="AF32" s="24">
        <f t="shared" si="14"/>
        <v>0.12743876619612166</v>
      </c>
      <c r="AG32" s="24">
        <f t="shared" si="14"/>
        <v>15.020925980600936</v>
      </c>
      <c r="AH32" s="24">
        <f t="shared" si="14"/>
        <v>6.0799995559576339E-2</v>
      </c>
    </row>
    <row r="35" spans="24:24" x14ac:dyDescent="0.25">
      <c r="X35">
        <f>X31/M31</f>
        <v>0.73760727134921777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B2" sqref="B2:M23"/>
    </sheetView>
  </sheetViews>
  <sheetFormatPr defaultRowHeight="15" x14ac:dyDescent="0.25"/>
  <sheetData>
    <row r="2" spans="2:13" x14ac:dyDescent="0.25">
      <c r="C2" t="s">
        <v>36</v>
      </c>
      <c r="G2" t="s">
        <v>37</v>
      </c>
      <c r="K2" t="s">
        <v>38</v>
      </c>
    </row>
    <row r="3" spans="2:13" x14ac:dyDescent="0.25">
      <c r="C3" t="s">
        <v>15</v>
      </c>
      <c r="D3" t="s">
        <v>16</v>
      </c>
      <c r="E3" t="s">
        <v>39</v>
      </c>
      <c r="G3" t="s">
        <v>15</v>
      </c>
      <c r="H3" t="s">
        <v>16</v>
      </c>
      <c r="I3" t="s">
        <v>39</v>
      </c>
      <c r="K3" t="s">
        <v>15</v>
      </c>
      <c r="L3" t="s">
        <v>16</v>
      </c>
      <c r="M3" t="s">
        <v>39</v>
      </c>
    </row>
    <row r="5" spans="2:13" x14ac:dyDescent="0.25">
      <c r="B5" t="s">
        <v>5</v>
      </c>
      <c r="D5">
        <f>Results!M12</f>
        <v>209.28800000000001</v>
      </c>
      <c r="E5">
        <f>(AVERAGE(C5:C9)/AVERAGE(D5:D9))</f>
        <v>0.6310532394711541</v>
      </c>
      <c r="H5">
        <f>Results!N12</f>
        <v>5.8559999999999999</v>
      </c>
      <c r="I5">
        <f>(AVERAGE(G5:G9)/AVERAGE(H5:H9))</f>
        <v>0.59706631774671182</v>
      </c>
      <c r="L5">
        <f>Results!P12</f>
        <v>59.618000000000002</v>
      </c>
      <c r="M5">
        <f>(AVERAGE(K5:K9)/AVERAGE(L5:L9))</f>
        <v>0.57055373469035708</v>
      </c>
    </row>
    <row r="7" spans="2:13" x14ac:dyDescent="0.25">
      <c r="B7" t="s">
        <v>8</v>
      </c>
      <c r="C7">
        <f>Results!M20</f>
        <v>65.2</v>
      </c>
      <c r="D7">
        <f>Results!K23</f>
        <v>-4.3899999999999997</v>
      </c>
      <c r="G7">
        <f>Results!N20</f>
        <v>2.89</v>
      </c>
      <c r="H7">
        <f>Results!N23</f>
        <v>4.7249999999999996</v>
      </c>
      <c r="K7">
        <f>Results!P20</f>
        <v>26.46</v>
      </c>
      <c r="L7">
        <f>Results!P23</f>
        <v>29.13</v>
      </c>
    </row>
    <row r="8" spans="2:13" x14ac:dyDescent="0.25">
      <c r="D8">
        <f>Results!M16</f>
        <v>105.06</v>
      </c>
      <c r="H8">
        <f>Results!N16</f>
        <v>3.94</v>
      </c>
      <c r="L8">
        <f>Results!P16</f>
        <v>50.38</v>
      </c>
    </row>
    <row r="10" spans="2:13" x14ac:dyDescent="0.25">
      <c r="B10" t="s">
        <v>6</v>
      </c>
      <c r="D10">
        <f>Results!M13</f>
        <v>80.741</v>
      </c>
      <c r="E10">
        <f>AVERAGE(C10:C14)/AVERAGE(D10:D14)</f>
        <v>1.361795672798797</v>
      </c>
      <c r="H10">
        <f>Results!N13</f>
        <v>3.46</v>
      </c>
      <c r="I10">
        <f>AVERAGE(G10:G14)/AVERAGE(H10:H14)</f>
        <v>0.86977766919130228</v>
      </c>
      <c r="L10">
        <f>Results!P13</f>
        <v>32.729999999999997</v>
      </c>
      <c r="M10">
        <f>AVERAGE(K10:K14)/AVERAGE(L10:L14)</f>
        <v>2.1406379453189728</v>
      </c>
    </row>
    <row r="13" spans="2:13" x14ac:dyDescent="0.25">
      <c r="B13" t="s">
        <v>9</v>
      </c>
      <c r="C13">
        <f>Results!M9</f>
        <v>105.93</v>
      </c>
      <c r="D13">
        <f>Results!M17</f>
        <v>71.27</v>
      </c>
      <c r="G13">
        <f>Results!N9</f>
        <v>3.56</v>
      </c>
      <c r="H13">
        <f>Results!N17</f>
        <v>4.0190000000000001</v>
      </c>
      <c r="K13">
        <f>Results!P9</f>
        <v>68.900000000000006</v>
      </c>
      <c r="L13">
        <f>Results!P17</f>
        <v>34.11</v>
      </c>
    </row>
    <row r="14" spans="2:13" x14ac:dyDescent="0.25">
      <c r="D14">
        <f>Results!M24</f>
        <v>81.349999999999994</v>
      </c>
      <c r="H14">
        <f>Results!N24</f>
        <v>4.8</v>
      </c>
      <c r="L14">
        <f>Results!P24</f>
        <v>29.72</v>
      </c>
    </row>
    <row r="16" spans="2:13" x14ac:dyDescent="0.25">
      <c r="B16" t="s">
        <v>7</v>
      </c>
      <c r="C16">
        <f>Results!M6</f>
        <v>114.93</v>
      </c>
      <c r="D16">
        <f>Results!M14</f>
        <v>121.339</v>
      </c>
      <c r="E16">
        <f>AVERAGE(C16:C20)/AVERAGE(D16:D20)</f>
        <v>0.69172394694530437</v>
      </c>
      <c r="G16">
        <f>Results!N6</f>
        <v>5.0650000000000004</v>
      </c>
      <c r="H16">
        <f>Results!N14</f>
        <v>7.1879999999999997</v>
      </c>
      <c r="I16">
        <f>AVERAGE(G16:G20)/AVERAGE(H16:H20)</f>
        <v>0.74381891079184781</v>
      </c>
      <c r="K16">
        <f>Results!P6</f>
        <v>27.9</v>
      </c>
      <c r="L16">
        <f>Results!P14</f>
        <v>35.47</v>
      </c>
      <c r="M16">
        <f>AVERAGE(K16:K19)/AVERAGE(L16:L19)</f>
        <v>1.0658819682851068</v>
      </c>
    </row>
    <row r="19" spans="2:13" x14ac:dyDescent="0.25">
      <c r="B19" t="s">
        <v>10</v>
      </c>
      <c r="C19">
        <f>Results!M10</f>
        <v>108.21</v>
      </c>
      <c r="D19">
        <f>Results!M18</f>
        <v>66.039000000000001</v>
      </c>
      <c r="G19">
        <f>Results!N10</f>
        <v>3.84</v>
      </c>
      <c r="H19">
        <f>Results!N18</f>
        <v>4.1900000000000004</v>
      </c>
      <c r="K19">
        <f>Results!P10</f>
        <v>37.299999999999997</v>
      </c>
      <c r="L19">
        <f>Results!P18</f>
        <v>25.7</v>
      </c>
    </row>
    <row r="20" spans="2:13" x14ac:dyDescent="0.25">
      <c r="D20">
        <f>Results!M25</f>
        <v>296.5</v>
      </c>
      <c r="H20">
        <f>Results!N25</f>
        <v>6.58</v>
      </c>
      <c r="L20">
        <f>Results!P25</f>
        <v>70.099999999999994</v>
      </c>
    </row>
    <row r="22" spans="2:13" x14ac:dyDescent="0.25">
      <c r="B22" t="s">
        <v>40</v>
      </c>
      <c r="E22">
        <f>AVERAGE(E5:E20)</f>
        <v>0.89485761973841849</v>
      </c>
      <c r="I22">
        <f>AVERAGE(I5:I16)</f>
        <v>0.73688763257662071</v>
      </c>
      <c r="M22">
        <f>AVERAGE(M5:M16)</f>
        <v>1.2590245494314789</v>
      </c>
    </row>
    <row r="23" spans="2:13" x14ac:dyDescent="0.25">
      <c r="B23" t="s">
        <v>33</v>
      </c>
      <c r="E23">
        <f>STDEV(E5:E20)</f>
        <v>0.40551645186504603</v>
      </c>
      <c r="I23">
        <f>STDEV(I5:I16)</f>
        <v>0.13648773668339687</v>
      </c>
      <c r="M23">
        <f>STDEV(M5:M16)</f>
        <v>0.80266378366364144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sqref="A1:L28"/>
    </sheetView>
  </sheetViews>
  <sheetFormatPr defaultRowHeight="15" x14ac:dyDescent="0.25"/>
  <cols>
    <col min="1" max="1" width="8.5703125" customWidth="1"/>
    <col min="2" max="2" width="8.28515625" customWidth="1"/>
    <col min="3" max="3" width="2.140625" customWidth="1"/>
    <col min="4" max="4" width="7.7109375" style="26" customWidth="1"/>
    <col min="5" max="12" width="7.7109375" customWidth="1"/>
  </cols>
  <sheetData>
    <row r="1" spans="1:12" x14ac:dyDescent="0.25">
      <c r="A1" s="27" t="s">
        <v>30</v>
      </c>
      <c r="B1" s="28" t="s">
        <v>62</v>
      </c>
      <c r="C1" s="28"/>
      <c r="D1" s="29"/>
      <c r="E1" s="28"/>
      <c r="F1" s="28"/>
      <c r="G1" s="28"/>
      <c r="H1" s="28"/>
      <c r="I1" s="28"/>
      <c r="J1" s="28"/>
      <c r="K1" s="28"/>
    </row>
    <row r="2" spans="1:12" x14ac:dyDescent="0.25">
      <c r="A2" s="30" t="s">
        <v>0</v>
      </c>
      <c r="B2" s="30" t="s">
        <v>1</v>
      </c>
      <c r="C2" s="30"/>
      <c r="D2" s="30" t="s">
        <v>18</v>
      </c>
      <c r="E2" s="31" t="s">
        <v>63</v>
      </c>
      <c r="F2" s="31" t="s">
        <v>64</v>
      </c>
      <c r="G2" s="31" t="s">
        <v>65</v>
      </c>
      <c r="H2" s="31" t="s">
        <v>24</v>
      </c>
      <c r="I2" s="31" t="s">
        <v>43</v>
      </c>
      <c r="J2" s="31" t="s">
        <v>44</v>
      </c>
      <c r="K2" s="31" t="s">
        <v>66</v>
      </c>
      <c r="L2" s="31" t="s">
        <v>46</v>
      </c>
    </row>
    <row r="3" spans="1:12" x14ac:dyDescent="0.25">
      <c r="A3" s="30" t="s">
        <v>11</v>
      </c>
      <c r="B3" s="30" t="s">
        <v>5</v>
      </c>
      <c r="C3" s="32"/>
      <c r="D3" s="33">
        <v>10.5</v>
      </c>
      <c r="E3" s="33">
        <v>29.5</v>
      </c>
      <c r="F3" s="33">
        <v>6.09</v>
      </c>
      <c r="G3" s="33">
        <v>15.48</v>
      </c>
      <c r="H3" s="33">
        <v>2.0699999999999998</v>
      </c>
      <c r="I3" s="33">
        <v>2.8961177296400469</v>
      </c>
      <c r="J3" s="33">
        <v>0.57999999999999996</v>
      </c>
      <c r="K3" s="33">
        <v>15.957117822904854</v>
      </c>
      <c r="L3" s="33">
        <v>0.19714285714285712</v>
      </c>
    </row>
    <row r="4" spans="1:12" x14ac:dyDescent="0.25">
      <c r="A4" s="30" t="s">
        <v>57</v>
      </c>
      <c r="B4" s="30" t="s">
        <v>6</v>
      </c>
      <c r="C4" s="34"/>
      <c r="D4" s="33"/>
      <c r="E4" s="33"/>
      <c r="F4" s="33"/>
      <c r="G4" s="33"/>
      <c r="H4" s="33"/>
      <c r="I4" s="33"/>
      <c r="J4" s="33"/>
      <c r="K4" s="33"/>
      <c r="L4" s="33"/>
    </row>
    <row r="5" spans="1:12" x14ac:dyDescent="0.25">
      <c r="A5" s="30" t="s">
        <v>48</v>
      </c>
      <c r="B5" s="30" t="s">
        <v>7</v>
      </c>
      <c r="C5" s="35"/>
      <c r="D5" s="33">
        <v>11.01</v>
      </c>
      <c r="E5" s="33">
        <v>114.93</v>
      </c>
      <c r="F5" s="33">
        <v>5.0650000000000004</v>
      </c>
      <c r="G5" s="33">
        <v>27.9</v>
      </c>
      <c r="H5" s="33">
        <v>1.57</v>
      </c>
      <c r="I5" s="33">
        <v>7.6868130324688089</v>
      </c>
      <c r="J5" s="33">
        <v>0.46003633060853771</v>
      </c>
      <c r="K5" s="33">
        <v>20.54491899852724</v>
      </c>
      <c r="L5" s="33">
        <v>0.14259763851044505</v>
      </c>
    </row>
    <row r="6" spans="1:12" x14ac:dyDescent="0.25">
      <c r="A6" s="30"/>
      <c r="B6" s="30"/>
      <c r="C6" s="30"/>
      <c r="D6" s="33"/>
      <c r="E6" s="33"/>
      <c r="F6" s="33"/>
      <c r="G6" s="33"/>
      <c r="H6" s="33"/>
      <c r="I6" s="33"/>
      <c r="J6" s="33"/>
      <c r="K6" s="33"/>
      <c r="L6" s="33"/>
    </row>
    <row r="7" spans="1:12" x14ac:dyDescent="0.25">
      <c r="A7" s="30" t="s">
        <v>12</v>
      </c>
      <c r="B7" s="30" t="s">
        <v>8</v>
      </c>
      <c r="C7" s="36"/>
      <c r="D7" s="33">
        <v>10.78</v>
      </c>
      <c r="E7" s="33"/>
      <c r="F7" s="33"/>
      <c r="G7" s="33"/>
      <c r="H7" s="33"/>
      <c r="I7" s="33"/>
      <c r="J7" s="33"/>
      <c r="K7" s="33"/>
      <c r="L7" s="33"/>
    </row>
    <row r="8" spans="1:12" x14ac:dyDescent="0.25">
      <c r="A8" s="30" t="s">
        <v>57</v>
      </c>
      <c r="B8" s="30" t="s">
        <v>9</v>
      </c>
      <c r="C8" s="37"/>
      <c r="D8" s="33">
        <v>10.78</v>
      </c>
      <c r="E8" s="33">
        <v>105.93</v>
      </c>
      <c r="F8" s="33">
        <v>3.56</v>
      </c>
      <c r="G8" s="33">
        <v>68.900000000000006</v>
      </c>
      <c r="H8" s="33">
        <v>0.28999999999999998</v>
      </c>
      <c r="I8" s="33">
        <v>7.2360313786781285</v>
      </c>
      <c r="J8" s="33">
        <v>0.33024118738404457</v>
      </c>
      <c r="K8" s="33">
        <v>50.736377025036816</v>
      </c>
      <c r="L8" s="33">
        <v>2.6901669758812616E-2</v>
      </c>
    </row>
    <row r="9" spans="1:12" x14ac:dyDescent="0.25">
      <c r="A9" s="30" t="s">
        <v>49</v>
      </c>
      <c r="B9" s="30" t="s">
        <v>10</v>
      </c>
      <c r="C9" s="38"/>
      <c r="D9" s="33">
        <v>12.94</v>
      </c>
      <c r="E9" s="33">
        <v>108.21</v>
      </c>
      <c r="F9" s="33">
        <v>3.84</v>
      </c>
      <c r="G9" s="33">
        <v>37.299999999999997</v>
      </c>
      <c r="H9" s="33">
        <v>0.77</v>
      </c>
      <c r="I9" s="33">
        <v>6.1579101915946026</v>
      </c>
      <c r="J9" s="33">
        <v>0.29675425038639874</v>
      </c>
      <c r="K9" s="33">
        <v>27.466863033873338</v>
      </c>
      <c r="L9" s="33">
        <v>5.9505409582689336E-2</v>
      </c>
    </row>
    <row r="10" spans="1:12" x14ac:dyDescent="0.25">
      <c r="A10" s="30"/>
      <c r="B10" s="30"/>
      <c r="C10" s="30"/>
      <c r="D10" s="33"/>
      <c r="E10" s="33"/>
      <c r="F10" s="33"/>
      <c r="G10" s="33"/>
      <c r="H10" s="33"/>
      <c r="I10" s="33"/>
      <c r="J10" s="33"/>
      <c r="K10" s="33"/>
      <c r="L10" s="33"/>
    </row>
    <row r="11" spans="1:12" x14ac:dyDescent="0.25">
      <c r="A11" s="30" t="s">
        <v>13</v>
      </c>
      <c r="B11" s="30" t="s">
        <v>5</v>
      </c>
      <c r="C11" s="39"/>
      <c r="D11" s="33">
        <v>9.01</v>
      </c>
      <c r="E11" s="33">
        <v>209.28800000000001</v>
      </c>
      <c r="F11" s="33">
        <v>5.8559999999999999</v>
      </c>
      <c r="G11" s="33">
        <v>59.618000000000002</v>
      </c>
      <c r="H11" s="33">
        <v>1.4</v>
      </c>
      <c r="I11" s="33">
        <v>23.94434890690011</v>
      </c>
      <c r="J11" s="33">
        <v>0.64994450610432852</v>
      </c>
      <c r="K11" s="33">
        <v>61.455520049479439</v>
      </c>
      <c r="L11" s="33">
        <v>0.15538290788013318</v>
      </c>
    </row>
    <row r="12" spans="1:12" x14ac:dyDescent="0.25">
      <c r="A12" s="30" t="s">
        <v>67</v>
      </c>
      <c r="B12" s="30" t="s">
        <v>6</v>
      </c>
      <c r="C12" s="40"/>
      <c r="D12" s="33">
        <v>9.51</v>
      </c>
      <c r="E12" s="33">
        <v>80.741</v>
      </c>
      <c r="F12" s="33">
        <v>3.46</v>
      </c>
      <c r="G12" s="33">
        <v>32.729999999999997</v>
      </c>
      <c r="H12" s="33">
        <v>0.89</v>
      </c>
      <c r="I12" s="33">
        <v>8.7517943178210409</v>
      </c>
      <c r="J12" s="33">
        <v>0.36382754994742378</v>
      </c>
      <c r="K12" s="33">
        <v>33.738789815482939</v>
      </c>
      <c r="L12" s="33">
        <v>9.3585699263932703E-2</v>
      </c>
    </row>
    <row r="13" spans="1:12" x14ac:dyDescent="0.25">
      <c r="A13" s="30" t="s">
        <v>50</v>
      </c>
      <c r="B13" s="30" t="s">
        <v>7</v>
      </c>
      <c r="C13" s="41"/>
      <c r="D13" s="33">
        <v>10.57</v>
      </c>
      <c r="E13" s="33">
        <v>121.339</v>
      </c>
      <c r="F13" s="33">
        <v>7.1879999999999997</v>
      </c>
      <c r="G13" s="33">
        <v>35.47</v>
      </c>
      <c r="H13" s="33">
        <v>0.68</v>
      </c>
      <c r="I13" s="33">
        <v>8.4532877806000517</v>
      </c>
      <c r="J13" s="33">
        <v>0.68003784295175018</v>
      </c>
      <c r="K13" s="33">
        <v>26.119293078055957</v>
      </c>
      <c r="L13" s="33">
        <v>6.4333017975402085E-2</v>
      </c>
    </row>
    <row r="14" spans="1:12" x14ac:dyDescent="0.25">
      <c r="A14" s="30"/>
      <c r="B14" s="30"/>
      <c r="C14" s="30"/>
      <c r="D14" s="33"/>
      <c r="E14" s="33"/>
      <c r="F14" s="33"/>
      <c r="G14" s="33"/>
      <c r="H14" s="33"/>
      <c r="I14" s="33"/>
      <c r="J14" s="33"/>
      <c r="K14" s="33"/>
      <c r="L14" s="33"/>
    </row>
    <row r="15" spans="1:12" x14ac:dyDescent="0.25">
      <c r="A15" s="30" t="s">
        <v>14</v>
      </c>
      <c r="B15" s="30" t="s">
        <v>8</v>
      </c>
      <c r="C15" s="42"/>
      <c r="D15" s="33">
        <v>10.67</v>
      </c>
      <c r="E15" s="33">
        <v>105.06</v>
      </c>
      <c r="F15" s="33">
        <v>3.94</v>
      </c>
      <c r="G15" s="33">
        <v>50.38</v>
      </c>
      <c r="H15" s="33">
        <v>1.1200000000000001</v>
      </c>
      <c r="I15" s="33">
        <v>10.149776344567615</v>
      </c>
      <c r="J15" s="33">
        <v>0.36925960637300842</v>
      </c>
      <c r="K15" s="33">
        <v>51.932790433975889</v>
      </c>
      <c r="L15" s="33">
        <v>0.10496719775070291</v>
      </c>
    </row>
    <row r="16" spans="1:12" x14ac:dyDescent="0.25">
      <c r="A16" s="30" t="s">
        <v>67</v>
      </c>
      <c r="B16" s="30" t="s">
        <v>9</v>
      </c>
      <c r="C16" s="43"/>
      <c r="D16" s="33">
        <v>9.8800000000000008</v>
      </c>
      <c r="E16" s="33">
        <v>71.27</v>
      </c>
      <c r="F16" s="33">
        <v>4.0190000000000001</v>
      </c>
      <c r="G16" s="33">
        <v>34.11</v>
      </c>
      <c r="H16" s="33">
        <v>0.49</v>
      </c>
      <c r="I16" s="33">
        <v>5.3119018799973752</v>
      </c>
      <c r="J16" s="33">
        <v>0.40678137651821861</v>
      </c>
      <c r="K16" s="33">
        <v>25.117820324005887</v>
      </c>
      <c r="L16" s="33">
        <v>4.9595141700404854E-2</v>
      </c>
    </row>
    <row r="17" spans="1:12" x14ac:dyDescent="0.25">
      <c r="A17" s="30" t="s">
        <v>51</v>
      </c>
      <c r="B17" s="30" t="s">
        <v>10</v>
      </c>
      <c r="C17" s="44"/>
      <c r="D17" s="33">
        <v>13.74</v>
      </c>
      <c r="E17" s="33">
        <v>66.039000000000001</v>
      </c>
      <c r="F17" s="33">
        <v>4.1900000000000004</v>
      </c>
      <c r="G17" s="33">
        <v>25.7</v>
      </c>
      <c r="H17" s="33">
        <v>1.1599999999999999</v>
      </c>
      <c r="I17" s="33">
        <v>3.5392723694618979</v>
      </c>
      <c r="J17" s="33">
        <v>0.30494905385735083</v>
      </c>
      <c r="K17" s="33">
        <v>18.924889543446241</v>
      </c>
      <c r="L17" s="33">
        <v>8.442503639010189E-2</v>
      </c>
    </row>
    <row r="18" spans="1:12" x14ac:dyDescent="0.25">
      <c r="A18" s="30"/>
      <c r="B18" s="30"/>
      <c r="C18" s="30"/>
      <c r="D18" s="33"/>
      <c r="E18" s="33"/>
      <c r="F18" s="33"/>
      <c r="G18" s="33"/>
      <c r="H18" s="33"/>
      <c r="I18" s="33"/>
      <c r="J18" s="33"/>
      <c r="K18" s="33"/>
      <c r="L18" s="33"/>
    </row>
    <row r="19" spans="1:12" x14ac:dyDescent="0.25">
      <c r="A19" s="30" t="s">
        <v>34</v>
      </c>
      <c r="B19" s="30" t="s">
        <v>8</v>
      </c>
      <c r="C19" s="45"/>
      <c r="D19" s="33">
        <v>7.37</v>
      </c>
      <c r="E19" s="33">
        <v>65.2</v>
      </c>
      <c r="F19" s="33">
        <v>2.89</v>
      </c>
      <c r="G19" s="33">
        <v>26.46</v>
      </c>
      <c r="H19" s="33">
        <v>0.81</v>
      </c>
      <c r="I19" s="33">
        <v>9.119344100966245</v>
      </c>
      <c r="J19" s="33">
        <v>0.39213025780189958</v>
      </c>
      <c r="K19" s="33">
        <v>27.275538604267599</v>
      </c>
      <c r="L19" s="33">
        <v>0.10990502035278155</v>
      </c>
    </row>
    <row r="20" spans="1:12" x14ac:dyDescent="0.25">
      <c r="A20" s="30" t="s">
        <v>68</v>
      </c>
      <c r="B20" s="30"/>
      <c r="C20" s="30"/>
      <c r="D20" s="33"/>
      <c r="E20" s="33"/>
      <c r="F20" s="33"/>
      <c r="G20" s="33"/>
      <c r="H20" s="33"/>
      <c r="I20" s="33"/>
      <c r="J20" s="33"/>
      <c r="K20" s="33"/>
      <c r="L20" s="33"/>
    </row>
    <row r="21" spans="1:12" x14ac:dyDescent="0.25">
      <c r="A21" s="30"/>
      <c r="B21" s="30"/>
      <c r="C21" s="30"/>
      <c r="D21" s="33"/>
      <c r="E21" s="33"/>
      <c r="F21" s="33"/>
      <c r="G21" s="33"/>
      <c r="H21" s="33"/>
      <c r="I21" s="33"/>
      <c r="J21" s="33"/>
      <c r="K21" s="33"/>
      <c r="L21" s="33"/>
    </row>
    <row r="22" spans="1:12" x14ac:dyDescent="0.25">
      <c r="A22" s="30" t="s">
        <v>35</v>
      </c>
      <c r="B22" s="30" t="s">
        <v>8</v>
      </c>
      <c r="C22" s="46"/>
      <c r="D22" s="33">
        <v>10.5</v>
      </c>
      <c r="E22" s="33">
        <v>80.37</v>
      </c>
      <c r="F22" s="33">
        <v>4.7249999999999996</v>
      </c>
      <c r="G22" s="33">
        <v>29.13</v>
      </c>
      <c r="H22" s="33">
        <v>1.59</v>
      </c>
      <c r="I22" s="33">
        <v>7.8902027773278167</v>
      </c>
      <c r="J22" s="33">
        <v>0.44999999999999996</v>
      </c>
      <c r="K22" s="33">
        <v>30.027832182249256</v>
      </c>
      <c r="L22" s="33">
        <v>0.15142857142857144</v>
      </c>
    </row>
    <row r="23" spans="1:12" x14ac:dyDescent="0.25">
      <c r="A23" s="30" t="s">
        <v>67</v>
      </c>
      <c r="B23" s="30" t="s">
        <v>9</v>
      </c>
      <c r="C23" s="47"/>
      <c r="D23" s="33">
        <v>10</v>
      </c>
      <c r="E23" s="33">
        <v>81.349999999999994</v>
      </c>
      <c r="F23" s="33">
        <v>4.8</v>
      </c>
      <c r="G23" s="33">
        <v>29.72</v>
      </c>
      <c r="H23" s="33">
        <v>1.78</v>
      </c>
      <c r="I23" s="33">
        <v>5.9904270986745205</v>
      </c>
      <c r="J23" s="33">
        <v>0.48</v>
      </c>
      <c r="K23" s="33">
        <v>21.885125184094253</v>
      </c>
      <c r="L23" s="33">
        <v>0.17799999999999999</v>
      </c>
    </row>
    <row r="24" spans="1:12" x14ac:dyDescent="0.25">
      <c r="A24" s="30" t="s">
        <v>39</v>
      </c>
      <c r="B24" s="30" t="s">
        <v>10</v>
      </c>
      <c r="C24" s="48"/>
      <c r="D24" s="33">
        <v>9.4</v>
      </c>
      <c r="E24" s="33">
        <v>296.5</v>
      </c>
      <c r="F24" s="33">
        <v>6.58</v>
      </c>
      <c r="G24" s="33">
        <v>70.099999999999994</v>
      </c>
      <c r="H24" s="33">
        <v>2.29</v>
      </c>
      <c r="I24" s="33">
        <v>23.22721148121455</v>
      </c>
      <c r="J24" s="33">
        <v>0.7</v>
      </c>
      <c r="K24" s="33">
        <v>51.620029455080989</v>
      </c>
      <c r="L24" s="33">
        <v>0.24361702127659574</v>
      </c>
    </row>
    <row r="25" spans="1:12" x14ac:dyDescent="0.25">
      <c r="A25" s="30"/>
      <c r="B25" s="30"/>
      <c r="C25" s="30"/>
      <c r="D25" s="33"/>
      <c r="E25" s="33"/>
      <c r="F25" s="33"/>
      <c r="G25" s="33"/>
      <c r="H25" s="33"/>
      <c r="I25" s="33"/>
      <c r="J25" s="33"/>
      <c r="K25" s="33"/>
      <c r="L25" s="33"/>
    </row>
    <row r="26" spans="1:12" x14ac:dyDescent="0.25">
      <c r="A26" s="30" t="s">
        <v>55</v>
      </c>
      <c r="B26" s="30" t="s">
        <v>8</v>
      </c>
      <c r="C26" s="49"/>
      <c r="D26" s="33">
        <v>5.84</v>
      </c>
      <c r="E26" s="33">
        <v>23</v>
      </c>
      <c r="F26" s="33">
        <v>2.75</v>
      </c>
      <c r="G26" s="33">
        <v>17.53</v>
      </c>
      <c r="H26" s="33">
        <v>1.21</v>
      </c>
      <c r="I26" s="33">
        <v>4.0597424640589237</v>
      </c>
      <c r="J26" s="33">
        <v>0.4708904109589041</v>
      </c>
      <c r="K26" s="33">
        <v>18.070302030718484</v>
      </c>
      <c r="L26" s="33">
        <v>0.2071917808219178</v>
      </c>
    </row>
    <row r="27" spans="1:12" x14ac:dyDescent="0.25">
      <c r="A27" s="30" t="s">
        <v>57</v>
      </c>
      <c r="B27" s="30" t="s">
        <v>9</v>
      </c>
      <c r="C27" s="50"/>
      <c r="D27" s="33">
        <v>11.22</v>
      </c>
      <c r="E27" s="33">
        <v>62.54</v>
      </c>
      <c r="F27" s="33">
        <v>4.87</v>
      </c>
      <c r="G27" s="33">
        <v>18.75</v>
      </c>
      <c r="H27" s="33">
        <v>1.17</v>
      </c>
      <c r="I27" s="33">
        <v>4.1045471609449775</v>
      </c>
      <c r="J27" s="33">
        <v>0.43404634581105167</v>
      </c>
      <c r="K27" s="33">
        <v>13.807069219440352</v>
      </c>
      <c r="L27" s="33">
        <v>0.10427807486631015</v>
      </c>
    </row>
    <row r="28" spans="1:12" x14ac:dyDescent="0.25">
      <c r="A28" s="30" t="s">
        <v>56</v>
      </c>
      <c r="B28" s="30" t="s">
        <v>10</v>
      </c>
      <c r="C28" s="51"/>
      <c r="D28" s="33">
        <v>14.16</v>
      </c>
      <c r="E28" s="33">
        <v>51.71</v>
      </c>
      <c r="F28" s="33">
        <v>5.09</v>
      </c>
      <c r="G28" s="33">
        <v>17.37</v>
      </c>
      <c r="H28" s="33">
        <v>1.19</v>
      </c>
      <c r="I28" s="33">
        <v>2.6891282460913768</v>
      </c>
      <c r="J28" s="33">
        <v>0.3594632768361582</v>
      </c>
      <c r="K28" s="33">
        <v>12.790868924889542</v>
      </c>
      <c r="L28" s="33">
        <v>8.4039548022598859E-2</v>
      </c>
    </row>
    <row r="30" spans="1:12" x14ac:dyDescent="0.25">
      <c r="B30" t="s">
        <v>58</v>
      </c>
      <c r="E30" s="24">
        <f>AVERAGE(E3:E28)</f>
        <v>98.41041176470587</v>
      </c>
      <c r="F30" s="24">
        <f t="shared" ref="F30:L30" si="0">AVERAGE(F3:F28)</f>
        <v>4.6419411764705885</v>
      </c>
      <c r="G30" s="24">
        <f t="shared" si="0"/>
        <v>35.09694117647058</v>
      </c>
      <c r="H30" s="24">
        <f t="shared" si="0"/>
        <v>1.2047058823529413</v>
      </c>
      <c r="I30" s="24">
        <f t="shared" si="0"/>
        <v>8.3063445447651798</v>
      </c>
      <c r="J30" s="24">
        <f t="shared" si="0"/>
        <v>0.45460952914935737</v>
      </c>
      <c r="K30" s="24">
        <f t="shared" si="0"/>
        <v>29.851243866207589</v>
      </c>
      <c r="L30" s="24">
        <f t="shared" si="0"/>
        <v>0.12099391721907396</v>
      </c>
    </row>
    <row r="31" spans="1:12" x14ac:dyDescent="0.25">
      <c r="B31" t="s">
        <v>59</v>
      </c>
      <c r="E31" s="24">
        <f>STDEV(E3:E28)</f>
        <v>66.260795594056646</v>
      </c>
      <c r="F31" s="24">
        <f t="shared" ref="F31:L31" si="1">STDEV(F3:F28)</f>
        <v>1.2554229103467573</v>
      </c>
      <c r="G31" s="24">
        <f t="shared" si="1"/>
        <v>17.263371746528072</v>
      </c>
      <c r="H31" s="24">
        <f t="shared" si="1"/>
        <v>0.53937600112373818</v>
      </c>
      <c r="I31" s="24">
        <f t="shared" si="1"/>
        <v>6.1813456888742957</v>
      </c>
      <c r="J31" s="24">
        <f t="shared" si="1"/>
        <v>0.12743876619612166</v>
      </c>
      <c r="K31" s="24">
        <f t="shared" si="1"/>
        <v>15.020925980600936</v>
      </c>
      <c r="L31" s="24">
        <f t="shared" si="1"/>
        <v>6.0799995559576339E-2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9" sqref="Q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6"/>
  <sheetViews>
    <sheetView topLeftCell="A19" workbookViewId="0">
      <selection activeCell="L1" sqref="L1:M57"/>
    </sheetView>
  </sheetViews>
  <sheetFormatPr defaultRowHeight="15" x14ac:dyDescent="0.25"/>
  <sheetData>
    <row r="1" spans="1:18" x14ac:dyDescent="0.25">
      <c r="A1">
        <v>5.1000000000000085</v>
      </c>
      <c r="B1">
        <f>C1-D1</f>
        <v>97.096000000000004</v>
      </c>
      <c r="C1">
        <v>97.096000000000004</v>
      </c>
      <c r="D1">
        <v>0</v>
      </c>
      <c r="L1">
        <v>3.8400000000000034</v>
      </c>
      <c r="M1">
        <f>N1-O1</f>
        <v>92.381</v>
      </c>
      <c r="N1">
        <v>92.381</v>
      </c>
      <c r="O1">
        <v>0</v>
      </c>
    </row>
    <row r="2" spans="1:18" x14ac:dyDescent="0.25">
      <c r="A2">
        <v>5.2000000000000028</v>
      </c>
      <c r="B2">
        <f t="shared" ref="B2:B65" si="0">C2-D2</f>
        <v>95.872</v>
      </c>
      <c r="C2">
        <v>96.872</v>
      </c>
      <c r="D2">
        <f>D1+1</f>
        <v>1</v>
      </c>
      <c r="L2">
        <v>3.9200000000000159</v>
      </c>
      <c r="M2">
        <f t="shared" ref="M2:M57" si="1">N2-O2</f>
        <v>91.781000000000006</v>
      </c>
      <c r="N2">
        <v>92.381</v>
      </c>
      <c r="O2">
        <f>O1+0.6</f>
        <v>0.6</v>
      </c>
    </row>
    <row r="3" spans="1:18" x14ac:dyDescent="0.25">
      <c r="A3">
        <v>5.3200000000000074</v>
      </c>
      <c r="B3">
        <f t="shared" si="0"/>
        <v>94.381</v>
      </c>
      <c r="C3">
        <v>96.381</v>
      </c>
      <c r="D3">
        <f t="shared" ref="D3:D23" si="2">D2+1</f>
        <v>2</v>
      </c>
      <c r="G3">
        <f>MAX(C:C)</f>
        <v>114.932</v>
      </c>
      <c r="L3">
        <v>3.980000000000004</v>
      </c>
      <c r="M3">
        <f t="shared" si="1"/>
        <v>91.054000000000002</v>
      </c>
      <c r="N3">
        <v>92.254000000000005</v>
      </c>
      <c r="O3">
        <f t="shared" ref="O3:O25" si="3">O2+0.6</f>
        <v>1.2</v>
      </c>
      <c r="R3">
        <f>MAX(N:N)</f>
        <v>108.212</v>
      </c>
    </row>
    <row r="4" spans="1:18" x14ac:dyDescent="0.25">
      <c r="A4">
        <v>5.4200000000000017</v>
      </c>
      <c r="B4">
        <f t="shared" si="0"/>
        <v>92.691999999999993</v>
      </c>
      <c r="C4">
        <v>95.691999999999993</v>
      </c>
      <c r="D4">
        <f t="shared" si="2"/>
        <v>3</v>
      </c>
      <c r="L4">
        <v>4.0600000000000165</v>
      </c>
      <c r="M4">
        <f t="shared" si="1"/>
        <v>90.221000000000004</v>
      </c>
      <c r="N4">
        <v>92.021000000000001</v>
      </c>
      <c r="O4">
        <f t="shared" si="3"/>
        <v>1.7999999999999998</v>
      </c>
    </row>
    <row r="5" spans="1:18" x14ac:dyDescent="0.25">
      <c r="A5">
        <v>5.5400000000000063</v>
      </c>
      <c r="B5">
        <f t="shared" si="0"/>
        <v>90.887</v>
      </c>
      <c r="C5">
        <v>94.887</v>
      </c>
      <c r="D5">
        <f t="shared" si="2"/>
        <v>4</v>
      </c>
      <c r="L5">
        <v>4.1200000000000188</v>
      </c>
      <c r="M5">
        <f t="shared" si="1"/>
        <v>89.314999999999998</v>
      </c>
      <c r="N5">
        <v>91.715000000000003</v>
      </c>
      <c r="O5">
        <f t="shared" si="3"/>
        <v>2.4</v>
      </c>
    </row>
    <row r="6" spans="1:18" x14ac:dyDescent="0.25">
      <c r="A6">
        <v>5.6599999999999966</v>
      </c>
      <c r="B6">
        <f t="shared" si="0"/>
        <v>89.058999999999997</v>
      </c>
      <c r="C6">
        <v>94.058999999999997</v>
      </c>
      <c r="D6">
        <f t="shared" si="2"/>
        <v>5</v>
      </c>
      <c r="L6">
        <v>4.2000000000000028</v>
      </c>
      <c r="M6">
        <f t="shared" si="1"/>
        <v>88.378</v>
      </c>
      <c r="N6">
        <v>91.378</v>
      </c>
      <c r="O6">
        <f t="shared" si="3"/>
        <v>3</v>
      </c>
    </row>
    <row r="7" spans="1:18" x14ac:dyDescent="0.25">
      <c r="A7">
        <v>5.7599999999999909</v>
      </c>
      <c r="B7">
        <f t="shared" si="0"/>
        <v>87.302000000000007</v>
      </c>
      <c r="C7">
        <v>93.302000000000007</v>
      </c>
      <c r="D7">
        <f t="shared" si="2"/>
        <v>6</v>
      </c>
      <c r="L7">
        <v>4.2600000000000051</v>
      </c>
      <c r="M7">
        <f t="shared" si="1"/>
        <v>87.452000000000012</v>
      </c>
      <c r="N7">
        <v>91.052000000000007</v>
      </c>
      <c r="O7">
        <f t="shared" si="3"/>
        <v>3.6</v>
      </c>
    </row>
    <row r="8" spans="1:18" x14ac:dyDescent="0.25">
      <c r="A8">
        <v>5.8799999999999955</v>
      </c>
      <c r="B8">
        <f t="shared" si="0"/>
        <v>85.688999999999993</v>
      </c>
      <c r="C8">
        <v>92.688999999999993</v>
      </c>
      <c r="D8">
        <f t="shared" si="2"/>
        <v>7</v>
      </c>
      <c r="L8">
        <v>4.3400000000000176</v>
      </c>
      <c r="M8">
        <f t="shared" si="1"/>
        <v>86.576999999999998</v>
      </c>
      <c r="N8">
        <v>90.777000000000001</v>
      </c>
      <c r="O8">
        <f t="shared" si="3"/>
        <v>4.2</v>
      </c>
    </row>
    <row r="9" spans="1:18" x14ac:dyDescent="0.25">
      <c r="A9">
        <v>6</v>
      </c>
      <c r="B9">
        <f t="shared" si="0"/>
        <v>84.257999999999996</v>
      </c>
      <c r="C9">
        <v>92.257999999999996</v>
      </c>
      <c r="D9">
        <f t="shared" si="2"/>
        <v>8</v>
      </c>
      <c r="L9">
        <v>4.4000000000000057</v>
      </c>
      <c r="M9">
        <f t="shared" si="1"/>
        <v>85.792000000000002</v>
      </c>
      <c r="N9">
        <v>90.591999999999999</v>
      </c>
      <c r="O9">
        <f t="shared" si="3"/>
        <v>4.8</v>
      </c>
    </row>
    <row r="10" spans="1:18" x14ac:dyDescent="0.25">
      <c r="A10">
        <v>6.1200000000000045</v>
      </c>
      <c r="B10">
        <f t="shared" si="0"/>
        <v>83.013000000000005</v>
      </c>
      <c r="C10">
        <v>92.013000000000005</v>
      </c>
      <c r="D10">
        <f t="shared" si="2"/>
        <v>9</v>
      </c>
      <c r="L10">
        <v>4.4800000000000182</v>
      </c>
      <c r="M10">
        <f t="shared" si="1"/>
        <v>85.126999999999995</v>
      </c>
      <c r="N10">
        <v>90.527000000000001</v>
      </c>
      <c r="O10">
        <f t="shared" si="3"/>
        <v>5.3999999999999995</v>
      </c>
    </row>
    <row r="11" spans="1:18" x14ac:dyDescent="0.25">
      <c r="A11">
        <v>6.2199999999999989</v>
      </c>
      <c r="B11">
        <f t="shared" si="0"/>
        <v>81.93</v>
      </c>
      <c r="C11">
        <v>91.93</v>
      </c>
      <c r="D11">
        <f t="shared" si="2"/>
        <v>10</v>
      </c>
      <c r="L11">
        <v>4.5400000000000205</v>
      </c>
      <c r="M11">
        <f t="shared" si="1"/>
        <v>84.600000000000009</v>
      </c>
      <c r="N11">
        <v>90.600000000000009</v>
      </c>
      <c r="O11">
        <f t="shared" si="3"/>
        <v>5.9999999999999991</v>
      </c>
    </row>
    <row r="12" spans="1:18" x14ac:dyDescent="0.25">
      <c r="A12">
        <v>6.3400000000000034</v>
      </c>
      <c r="B12">
        <f t="shared" si="0"/>
        <v>80.963999999999999</v>
      </c>
      <c r="C12">
        <v>91.963999999999999</v>
      </c>
      <c r="D12">
        <f t="shared" si="2"/>
        <v>11</v>
      </c>
      <c r="L12">
        <v>4.6200000000000045</v>
      </c>
      <c r="M12">
        <f t="shared" si="1"/>
        <v>84.216000000000008</v>
      </c>
      <c r="N12">
        <v>90.816000000000003</v>
      </c>
      <c r="O12">
        <f t="shared" si="3"/>
        <v>6.5999999999999988</v>
      </c>
    </row>
    <row r="13" spans="1:18" x14ac:dyDescent="0.25">
      <c r="A13">
        <v>6.4599999999999937</v>
      </c>
      <c r="B13">
        <f t="shared" si="0"/>
        <v>80.073999999999998</v>
      </c>
      <c r="C13">
        <v>92.073999999999998</v>
      </c>
      <c r="D13">
        <f t="shared" si="2"/>
        <v>12</v>
      </c>
      <c r="L13">
        <v>4.6800000000000068</v>
      </c>
      <c r="M13">
        <f t="shared" si="1"/>
        <v>83.977000000000004</v>
      </c>
      <c r="N13">
        <v>91.177000000000007</v>
      </c>
      <c r="O13">
        <f t="shared" si="3"/>
        <v>7.1999999999999984</v>
      </c>
    </row>
    <row r="14" spans="1:18" x14ac:dyDescent="0.25">
      <c r="A14">
        <v>6.5799999999999983</v>
      </c>
      <c r="B14">
        <f t="shared" si="0"/>
        <v>79.241</v>
      </c>
      <c r="C14">
        <v>92.241</v>
      </c>
      <c r="D14">
        <f t="shared" si="2"/>
        <v>13</v>
      </c>
      <c r="L14">
        <v>4.7600000000000193</v>
      </c>
      <c r="M14">
        <f t="shared" si="1"/>
        <v>83.88000000000001</v>
      </c>
      <c r="N14">
        <v>91.68</v>
      </c>
      <c r="O14">
        <f t="shared" si="3"/>
        <v>7.799999999999998</v>
      </c>
    </row>
    <row r="15" spans="1:18" x14ac:dyDescent="0.25">
      <c r="A15">
        <v>6.7000000000000028</v>
      </c>
      <c r="B15">
        <f t="shared" si="0"/>
        <v>78.488</v>
      </c>
      <c r="C15">
        <v>92.488</v>
      </c>
      <c r="D15">
        <f t="shared" si="2"/>
        <v>14</v>
      </c>
      <c r="L15">
        <v>4.8200000000000216</v>
      </c>
      <c r="M15">
        <f t="shared" si="1"/>
        <v>83.920000000000016</v>
      </c>
      <c r="N15">
        <v>92.320000000000007</v>
      </c>
      <c r="O15">
        <f t="shared" si="3"/>
        <v>8.3999999999999986</v>
      </c>
    </row>
    <row r="16" spans="1:18" x14ac:dyDescent="0.25">
      <c r="A16">
        <v>6.8000000000000114</v>
      </c>
      <c r="B16">
        <f t="shared" si="0"/>
        <v>77.876000000000005</v>
      </c>
      <c r="C16">
        <v>92.876000000000005</v>
      </c>
      <c r="D16">
        <f t="shared" si="2"/>
        <v>15</v>
      </c>
      <c r="L16">
        <v>4.9000000000000057</v>
      </c>
      <c r="M16">
        <f t="shared" si="1"/>
        <v>84.091000000000008</v>
      </c>
      <c r="N16">
        <v>93.091000000000008</v>
      </c>
      <c r="O16">
        <f t="shared" si="3"/>
        <v>8.9999999999999982</v>
      </c>
    </row>
    <row r="17" spans="1:15" x14ac:dyDescent="0.25">
      <c r="A17">
        <v>6.9200000000000159</v>
      </c>
      <c r="B17">
        <f t="shared" si="0"/>
        <v>77.498000000000005</v>
      </c>
      <c r="C17">
        <v>93.498000000000005</v>
      </c>
      <c r="D17">
        <f t="shared" si="2"/>
        <v>16</v>
      </c>
      <c r="L17">
        <v>4.960000000000008</v>
      </c>
      <c r="M17">
        <f t="shared" si="1"/>
        <v>84.388000000000005</v>
      </c>
      <c r="N17">
        <v>93.988</v>
      </c>
      <c r="O17">
        <f t="shared" si="3"/>
        <v>9.5999999999999979</v>
      </c>
    </row>
    <row r="18" spans="1:15" x14ac:dyDescent="0.25">
      <c r="A18">
        <v>7.039999999999992</v>
      </c>
      <c r="B18">
        <f t="shared" si="0"/>
        <v>77.456000000000003</v>
      </c>
      <c r="C18">
        <v>94.456000000000003</v>
      </c>
      <c r="D18">
        <f t="shared" si="2"/>
        <v>17</v>
      </c>
      <c r="L18">
        <v>5.0400000000000063</v>
      </c>
      <c r="M18">
        <f t="shared" si="1"/>
        <v>84.810999999999993</v>
      </c>
      <c r="N18">
        <v>95.010999999999996</v>
      </c>
      <c r="O18">
        <f t="shared" si="3"/>
        <v>10.199999999999998</v>
      </c>
    </row>
    <row r="19" spans="1:15" x14ac:dyDescent="0.25">
      <c r="A19">
        <v>7.1599999999999966</v>
      </c>
      <c r="B19">
        <f t="shared" si="0"/>
        <v>77.84</v>
      </c>
      <c r="C19">
        <v>95.84</v>
      </c>
      <c r="D19">
        <f t="shared" si="2"/>
        <v>18</v>
      </c>
      <c r="L19">
        <v>5.1000000000000085</v>
      </c>
      <c r="M19">
        <f t="shared" si="1"/>
        <v>85.356000000000009</v>
      </c>
      <c r="N19">
        <v>96.156000000000006</v>
      </c>
      <c r="O19">
        <f t="shared" si="3"/>
        <v>10.799999999999997</v>
      </c>
    </row>
    <row r="20" spans="1:15" x14ac:dyDescent="0.25">
      <c r="A20">
        <v>7.2800000000000011</v>
      </c>
      <c r="B20">
        <f t="shared" si="0"/>
        <v>78.692999999999998</v>
      </c>
      <c r="C20">
        <v>97.692999999999998</v>
      </c>
      <c r="D20">
        <f t="shared" si="2"/>
        <v>19</v>
      </c>
      <c r="L20">
        <v>5.1800000000000068</v>
      </c>
      <c r="M20">
        <f t="shared" si="1"/>
        <v>86.01100000000001</v>
      </c>
      <c r="N20">
        <v>97.411000000000001</v>
      </c>
      <c r="O20">
        <f t="shared" si="3"/>
        <v>11.399999999999997</v>
      </c>
    </row>
    <row r="21" spans="1:15" x14ac:dyDescent="0.25">
      <c r="A21">
        <v>7.3799999999999955</v>
      </c>
      <c r="B21">
        <f t="shared" si="0"/>
        <v>79.977999999999994</v>
      </c>
      <c r="C21">
        <v>99.977999999999994</v>
      </c>
      <c r="D21">
        <f t="shared" si="2"/>
        <v>20</v>
      </c>
      <c r="L21">
        <v>5.2400000000000091</v>
      </c>
      <c r="M21">
        <f t="shared" si="1"/>
        <v>86.759</v>
      </c>
      <c r="N21">
        <v>98.759</v>
      </c>
      <c r="O21">
        <f t="shared" si="3"/>
        <v>11.999999999999996</v>
      </c>
    </row>
    <row r="22" spans="1:15" x14ac:dyDescent="0.25">
      <c r="A22">
        <v>7.5</v>
      </c>
      <c r="B22">
        <f t="shared" si="0"/>
        <v>81.578000000000003</v>
      </c>
      <c r="C22">
        <v>102.578</v>
      </c>
      <c r="D22">
        <f t="shared" si="2"/>
        <v>21</v>
      </c>
      <c r="L22">
        <v>5.3200000000000074</v>
      </c>
      <c r="M22">
        <f t="shared" si="1"/>
        <v>87.572000000000003</v>
      </c>
      <c r="N22">
        <v>100.172</v>
      </c>
      <c r="O22">
        <f t="shared" si="3"/>
        <v>12.599999999999996</v>
      </c>
    </row>
    <row r="23" spans="1:15" x14ac:dyDescent="0.25">
      <c r="A23">
        <v>7.6200000000000045</v>
      </c>
      <c r="B23">
        <f t="shared" si="0"/>
        <v>83.313000000000002</v>
      </c>
      <c r="C23">
        <v>105.313</v>
      </c>
      <c r="D23">
        <f t="shared" si="2"/>
        <v>22</v>
      </c>
      <c r="L23">
        <v>5.3800000000000097</v>
      </c>
      <c r="M23">
        <f t="shared" si="1"/>
        <v>88.411000000000001</v>
      </c>
      <c r="N23">
        <v>101.611</v>
      </c>
      <c r="O23">
        <f t="shared" si="3"/>
        <v>13.199999999999996</v>
      </c>
    </row>
    <row r="24" spans="1:15" x14ac:dyDescent="0.25">
      <c r="A24">
        <v>7.7399999999999949</v>
      </c>
      <c r="B24">
        <f t="shared" si="0"/>
        <v>85.974999999999994</v>
      </c>
      <c r="C24">
        <v>107.97499999999999</v>
      </c>
      <c r="D24">
        <f>D23</f>
        <v>22</v>
      </c>
      <c r="L24">
        <v>5.4600000000000222</v>
      </c>
      <c r="M24">
        <f t="shared" si="1"/>
        <v>89.231999999999999</v>
      </c>
      <c r="N24">
        <v>103.032</v>
      </c>
      <c r="O24">
        <f t="shared" si="3"/>
        <v>13.799999999999995</v>
      </c>
    </row>
    <row r="25" spans="1:15" x14ac:dyDescent="0.25">
      <c r="A25">
        <v>7.8599999999999994</v>
      </c>
      <c r="B25">
        <f t="shared" si="0"/>
        <v>88.366</v>
      </c>
      <c r="C25">
        <v>110.366</v>
      </c>
      <c r="D25">
        <f t="shared" ref="D25:D33" si="4">D24</f>
        <v>22</v>
      </c>
      <c r="L25">
        <v>5.5200000000000102</v>
      </c>
      <c r="M25">
        <f t="shared" si="1"/>
        <v>89.988000000000014</v>
      </c>
      <c r="N25">
        <v>104.38800000000001</v>
      </c>
      <c r="O25">
        <f t="shared" si="3"/>
        <v>14.399999999999995</v>
      </c>
    </row>
    <row r="26" spans="1:15" x14ac:dyDescent="0.25">
      <c r="A26">
        <v>7.980000000000004</v>
      </c>
      <c r="B26">
        <f t="shared" si="0"/>
        <v>90.319000000000003</v>
      </c>
      <c r="C26">
        <v>112.319</v>
      </c>
      <c r="D26">
        <f t="shared" si="4"/>
        <v>22</v>
      </c>
      <c r="L26">
        <v>5.6000000000000085</v>
      </c>
      <c r="M26">
        <f t="shared" si="1"/>
        <v>90.423000000000002</v>
      </c>
      <c r="N26">
        <v>105.623</v>
      </c>
      <c r="O26">
        <f>O25+0.8</f>
        <v>15.199999999999996</v>
      </c>
    </row>
    <row r="27" spans="1:15" x14ac:dyDescent="0.25">
      <c r="A27">
        <v>8.0800000000000125</v>
      </c>
      <c r="B27">
        <f t="shared" si="0"/>
        <v>91.73</v>
      </c>
      <c r="C27">
        <v>113.73</v>
      </c>
      <c r="D27">
        <f t="shared" si="4"/>
        <v>22</v>
      </c>
      <c r="L27">
        <v>5.6600000000000108</v>
      </c>
      <c r="M27">
        <f t="shared" si="1"/>
        <v>90.677999999999997</v>
      </c>
      <c r="N27">
        <v>106.678</v>
      </c>
      <c r="O27">
        <f t="shared" ref="O27:O30" si="5">O26+0.8</f>
        <v>15.999999999999996</v>
      </c>
    </row>
    <row r="28" spans="1:15" x14ac:dyDescent="0.25">
      <c r="A28">
        <v>8.2000000000000171</v>
      </c>
      <c r="B28">
        <f t="shared" si="0"/>
        <v>92.578000000000003</v>
      </c>
      <c r="C28">
        <v>114.578</v>
      </c>
      <c r="D28">
        <f t="shared" si="4"/>
        <v>22</v>
      </c>
      <c r="L28">
        <v>5.7400000000000091</v>
      </c>
      <c r="M28">
        <f t="shared" si="1"/>
        <v>90.694000000000003</v>
      </c>
      <c r="N28">
        <v>107.494</v>
      </c>
      <c r="O28">
        <f t="shared" si="5"/>
        <v>16.799999999999997</v>
      </c>
    </row>
    <row r="29" spans="1:15" x14ac:dyDescent="0.25">
      <c r="A29">
        <v>8.3199999999999932</v>
      </c>
      <c r="B29">
        <f t="shared" si="0"/>
        <v>92.932000000000002</v>
      </c>
      <c r="C29">
        <v>114.932</v>
      </c>
      <c r="D29">
        <f t="shared" si="4"/>
        <v>22</v>
      </c>
      <c r="L29">
        <v>5.8200000000000216</v>
      </c>
      <c r="M29">
        <f t="shared" si="1"/>
        <v>90.42</v>
      </c>
      <c r="N29">
        <v>108.02</v>
      </c>
      <c r="O29">
        <f t="shared" si="5"/>
        <v>17.599999999999998</v>
      </c>
    </row>
    <row r="30" spans="1:15" x14ac:dyDescent="0.25">
      <c r="A30">
        <v>8.4399999999999977</v>
      </c>
      <c r="B30">
        <f t="shared" si="0"/>
        <v>92.921999999999997</v>
      </c>
      <c r="C30">
        <v>114.922</v>
      </c>
      <c r="D30">
        <f t="shared" si="4"/>
        <v>22</v>
      </c>
      <c r="L30">
        <v>5.8800000000000239</v>
      </c>
      <c r="M30">
        <f t="shared" si="1"/>
        <v>89.812000000000012</v>
      </c>
      <c r="N30">
        <v>108.212</v>
      </c>
      <c r="O30">
        <f t="shared" si="5"/>
        <v>18.399999999999999</v>
      </c>
    </row>
    <row r="31" spans="1:15" x14ac:dyDescent="0.25">
      <c r="A31">
        <v>8.5600000000000023</v>
      </c>
      <c r="B31">
        <f t="shared" si="0"/>
        <v>92.703000000000003</v>
      </c>
      <c r="C31">
        <v>114.703</v>
      </c>
      <c r="D31">
        <f t="shared" si="4"/>
        <v>22</v>
      </c>
      <c r="L31">
        <v>5.9400000000000261</v>
      </c>
      <c r="M31">
        <f t="shared" si="1"/>
        <v>89.640999999999991</v>
      </c>
      <c r="N31">
        <v>108.041</v>
      </c>
      <c r="O31">
        <f t="shared" ref="O31:O32" si="6">O30</f>
        <v>18.399999999999999</v>
      </c>
    </row>
    <row r="32" spans="1:15" x14ac:dyDescent="0.25">
      <c r="A32">
        <v>8.6800000000000068</v>
      </c>
      <c r="B32">
        <f t="shared" si="0"/>
        <v>92.406000000000006</v>
      </c>
      <c r="C32">
        <v>114.40600000000001</v>
      </c>
      <c r="D32">
        <f t="shared" si="4"/>
        <v>22</v>
      </c>
      <c r="L32">
        <v>6.0200000000000102</v>
      </c>
      <c r="M32">
        <f t="shared" si="1"/>
        <v>89.086000000000013</v>
      </c>
      <c r="N32">
        <v>107.486</v>
      </c>
      <c r="O32">
        <f t="shared" si="6"/>
        <v>18.399999999999999</v>
      </c>
    </row>
    <row r="33" spans="1:15" x14ac:dyDescent="0.25">
      <c r="A33">
        <v>8.7999999999999972</v>
      </c>
      <c r="B33">
        <f t="shared" si="0"/>
        <v>92.114000000000004</v>
      </c>
      <c r="C33">
        <v>114.114</v>
      </c>
      <c r="D33">
        <f t="shared" si="4"/>
        <v>22</v>
      </c>
      <c r="L33">
        <v>6.1000000000000227</v>
      </c>
      <c r="M33">
        <f t="shared" si="1"/>
        <v>89.141999999999996</v>
      </c>
      <c r="N33">
        <v>106.542</v>
      </c>
      <c r="O33">
        <f>O32-1</f>
        <v>17.399999999999999</v>
      </c>
    </row>
    <row r="34" spans="1:15" x14ac:dyDescent="0.25">
      <c r="A34">
        <v>8.9200000000000017</v>
      </c>
      <c r="B34">
        <f t="shared" si="0"/>
        <v>93.344999999999999</v>
      </c>
      <c r="C34">
        <v>113.845</v>
      </c>
      <c r="D34">
        <f>D33-1.5</f>
        <v>20.5</v>
      </c>
      <c r="L34">
        <v>6.1599999999999966</v>
      </c>
      <c r="M34">
        <f t="shared" si="1"/>
        <v>88.808999999999997</v>
      </c>
      <c r="N34">
        <v>105.209</v>
      </c>
      <c r="O34">
        <f t="shared" ref="O34:O39" si="7">O33-1</f>
        <v>16.399999999999999</v>
      </c>
    </row>
    <row r="35" spans="1:15" x14ac:dyDescent="0.25">
      <c r="A35">
        <v>9.019999999999996</v>
      </c>
      <c r="B35">
        <f t="shared" si="0"/>
        <v>94.566000000000003</v>
      </c>
      <c r="C35">
        <v>113.566</v>
      </c>
      <c r="D35">
        <f t="shared" ref="D35:D38" si="8">D34-1.5</f>
        <v>19</v>
      </c>
      <c r="L35">
        <v>6.2400000000000091</v>
      </c>
      <c r="M35">
        <f t="shared" si="1"/>
        <v>88.096000000000004</v>
      </c>
      <c r="N35">
        <v>103.496</v>
      </c>
      <c r="O35">
        <f t="shared" si="7"/>
        <v>15.399999999999999</v>
      </c>
    </row>
    <row r="36" spans="1:15" x14ac:dyDescent="0.25">
      <c r="A36">
        <v>9.14</v>
      </c>
      <c r="B36">
        <f t="shared" si="0"/>
        <v>95.712000000000003</v>
      </c>
      <c r="C36">
        <v>113.212</v>
      </c>
      <c r="D36">
        <f t="shared" si="8"/>
        <v>17.5</v>
      </c>
      <c r="L36">
        <v>6.3000000000000114</v>
      </c>
      <c r="M36">
        <f t="shared" si="1"/>
        <v>87.022999999999996</v>
      </c>
      <c r="N36">
        <v>101.423</v>
      </c>
      <c r="O36">
        <f t="shared" si="7"/>
        <v>14.399999999999999</v>
      </c>
    </row>
    <row r="37" spans="1:15" x14ac:dyDescent="0.25">
      <c r="A37">
        <v>9.2600000000000051</v>
      </c>
      <c r="B37">
        <f t="shared" si="0"/>
        <v>96.724999999999994</v>
      </c>
      <c r="C37">
        <v>112.72499999999999</v>
      </c>
      <c r="D37">
        <f t="shared" si="8"/>
        <v>16</v>
      </c>
      <c r="L37">
        <v>6.3800000000000097</v>
      </c>
      <c r="M37">
        <f t="shared" si="1"/>
        <v>85.616000000000014</v>
      </c>
      <c r="N37">
        <v>99.016000000000005</v>
      </c>
      <c r="O37">
        <f>O36-1</f>
        <v>13.399999999999999</v>
      </c>
    </row>
    <row r="38" spans="1:15" x14ac:dyDescent="0.25">
      <c r="A38">
        <v>9.3799999999999955</v>
      </c>
      <c r="B38">
        <f t="shared" si="0"/>
        <v>97.578000000000003</v>
      </c>
      <c r="C38">
        <v>112.078</v>
      </c>
      <c r="D38">
        <f t="shared" si="8"/>
        <v>14.5</v>
      </c>
      <c r="L38">
        <v>6.4400000000000119</v>
      </c>
      <c r="M38">
        <f t="shared" si="1"/>
        <v>83.902000000000015</v>
      </c>
      <c r="N38">
        <v>96.302000000000007</v>
      </c>
      <c r="O38">
        <f t="shared" si="7"/>
        <v>12.399999999999999</v>
      </c>
    </row>
    <row r="39" spans="1:15" x14ac:dyDescent="0.25">
      <c r="A39">
        <v>9.5</v>
      </c>
      <c r="B39">
        <f t="shared" si="0"/>
        <v>95.790999999999997</v>
      </c>
      <c r="C39">
        <v>111.291</v>
      </c>
      <c r="D39">
        <f>D38+1</f>
        <v>15.5</v>
      </c>
      <c r="L39">
        <v>6.5200000000000102</v>
      </c>
      <c r="M39">
        <f t="shared" si="1"/>
        <v>81.908000000000015</v>
      </c>
      <c r="N39">
        <v>93.308000000000007</v>
      </c>
      <c r="O39">
        <f t="shared" si="7"/>
        <v>11.399999999999999</v>
      </c>
    </row>
    <row r="40" spans="1:15" x14ac:dyDescent="0.25">
      <c r="A40">
        <v>9.6200000000000045</v>
      </c>
      <c r="B40">
        <f t="shared" si="0"/>
        <v>93.929000000000002</v>
      </c>
      <c r="C40">
        <v>110.429</v>
      </c>
      <c r="D40">
        <f t="shared" ref="D40:D45" si="9">D39+1</f>
        <v>16.5</v>
      </c>
      <c r="L40">
        <v>6.5800000000000125</v>
      </c>
      <c r="M40">
        <f t="shared" si="1"/>
        <v>80.661000000000001</v>
      </c>
      <c r="N40">
        <v>90.061000000000007</v>
      </c>
      <c r="O40">
        <f>O39-2</f>
        <v>9.3999999999999986</v>
      </c>
    </row>
    <row r="41" spans="1:15" x14ac:dyDescent="0.25">
      <c r="A41">
        <v>9.7400000000000091</v>
      </c>
      <c r="B41">
        <f t="shared" si="0"/>
        <v>92.091999999999999</v>
      </c>
      <c r="C41">
        <v>109.592</v>
      </c>
      <c r="D41">
        <f t="shared" si="9"/>
        <v>17.5</v>
      </c>
      <c r="L41">
        <v>6.6600000000000108</v>
      </c>
      <c r="M41">
        <f t="shared" si="1"/>
        <v>79.175000000000011</v>
      </c>
      <c r="N41">
        <v>86.575000000000003</v>
      </c>
      <c r="O41">
        <f t="shared" ref="O41:O43" si="10">O40-2</f>
        <v>7.3999999999999986</v>
      </c>
    </row>
    <row r="42" spans="1:15" x14ac:dyDescent="0.25">
      <c r="A42">
        <v>9.86</v>
      </c>
      <c r="B42">
        <f t="shared" si="0"/>
        <v>90.400999999999996</v>
      </c>
      <c r="C42">
        <v>108.901</v>
      </c>
      <c r="D42">
        <f t="shared" si="9"/>
        <v>18.5</v>
      </c>
      <c r="L42">
        <v>6.7200000000000131</v>
      </c>
      <c r="M42">
        <f t="shared" si="1"/>
        <v>77.456000000000017</v>
      </c>
      <c r="N42">
        <v>82.856000000000009</v>
      </c>
      <c r="O42">
        <f t="shared" si="10"/>
        <v>5.3999999999999986</v>
      </c>
    </row>
    <row r="43" spans="1:15" x14ac:dyDescent="0.25">
      <c r="A43">
        <v>9.980000000000004</v>
      </c>
      <c r="B43">
        <f t="shared" si="0"/>
        <v>88.96</v>
      </c>
      <c r="C43">
        <v>108.46</v>
      </c>
      <c r="D43">
        <f t="shared" si="9"/>
        <v>19.5</v>
      </c>
      <c r="L43">
        <v>6.8000000000000114</v>
      </c>
      <c r="M43">
        <f t="shared" si="1"/>
        <v>75.497000000000014</v>
      </c>
      <c r="N43">
        <v>78.897000000000006</v>
      </c>
      <c r="O43">
        <f t="shared" si="10"/>
        <v>3.3999999999999986</v>
      </c>
    </row>
    <row r="44" spans="1:15" x14ac:dyDescent="0.25">
      <c r="A44">
        <v>10.100000000000009</v>
      </c>
      <c r="B44">
        <f t="shared" si="0"/>
        <v>87.835999999999999</v>
      </c>
      <c r="C44">
        <v>108.336</v>
      </c>
      <c r="D44">
        <f t="shared" si="9"/>
        <v>20.5</v>
      </c>
      <c r="L44">
        <v>6.8800000000000097</v>
      </c>
      <c r="M44">
        <f t="shared" si="1"/>
        <v>74.683000000000007</v>
      </c>
      <c r="N44">
        <v>74.683000000000007</v>
      </c>
    </row>
    <row r="45" spans="1:15" x14ac:dyDescent="0.25">
      <c r="A45">
        <v>10.220000000000013</v>
      </c>
      <c r="B45">
        <f t="shared" si="0"/>
        <v>87.033000000000001</v>
      </c>
      <c r="C45">
        <v>108.533</v>
      </c>
      <c r="D45">
        <f t="shared" si="9"/>
        <v>21.5</v>
      </c>
      <c r="L45">
        <v>6.9400000000000119</v>
      </c>
      <c r="M45">
        <f t="shared" si="1"/>
        <v>70.194000000000003</v>
      </c>
      <c r="N45">
        <v>70.194000000000003</v>
      </c>
    </row>
    <row r="46" spans="1:15" x14ac:dyDescent="0.25">
      <c r="A46">
        <v>10.340000000000003</v>
      </c>
      <c r="B46">
        <f t="shared" si="0"/>
        <v>87.506</v>
      </c>
      <c r="C46">
        <v>109.006</v>
      </c>
      <c r="D46">
        <f>D45</f>
        <v>21.5</v>
      </c>
      <c r="L46">
        <v>7.0200000000000102</v>
      </c>
      <c r="M46">
        <f t="shared" si="1"/>
        <v>65.408000000000001</v>
      </c>
      <c r="N46">
        <v>65.408000000000001</v>
      </c>
    </row>
    <row r="47" spans="1:15" x14ac:dyDescent="0.25">
      <c r="A47">
        <v>10.460000000000008</v>
      </c>
      <c r="B47">
        <f t="shared" si="0"/>
        <v>88.171999999999997</v>
      </c>
      <c r="C47">
        <v>109.672</v>
      </c>
      <c r="D47">
        <f t="shared" ref="D47:D54" si="11">D46</f>
        <v>21.5</v>
      </c>
      <c r="L47">
        <v>7.0800000000000125</v>
      </c>
      <c r="M47">
        <f t="shared" si="1"/>
        <v>60.3</v>
      </c>
      <c r="N47">
        <v>60.3</v>
      </c>
    </row>
    <row r="48" spans="1:15" x14ac:dyDescent="0.25">
      <c r="A48">
        <v>10.580000000000013</v>
      </c>
      <c r="B48">
        <f t="shared" si="0"/>
        <v>88.92</v>
      </c>
      <c r="C48">
        <v>110.42</v>
      </c>
      <c r="D48">
        <f t="shared" si="11"/>
        <v>21.5</v>
      </c>
      <c r="L48">
        <v>7.160000000000025</v>
      </c>
      <c r="M48">
        <f t="shared" si="1"/>
        <v>54.853999999999999</v>
      </c>
      <c r="N48">
        <v>54.853999999999999</v>
      </c>
    </row>
    <row r="49" spans="1:14" x14ac:dyDescent="0.25">
      <c r="A49">
        <v>10.698181818181823</v>
      </c>
      <c r="B49">
        <f t="shared" si="0"/>
        <v>89.617000000000004</v>
      </c>
      <c r="C49">
        <v>111.117</v>
      </c>
      <c r="D49">
        <f t="shared" si="11"/>
        <v>21.5</v>
      </c>
      <c r="L49">
        <v>7.2400000000000091</v>
      </c>
      <c r="M49">
        <f t="shared" si="1"/>
        <v>49.062000000000005</v>
      </c>
      <c r="N49">
        <v>49.062000000000005</v>
      </c>
    </row>
    <row r="50" spans="1:14" x14ac:dyDescent="0.25">
      <c r="A50">
        <v>10.798181818181817</v>
      </c>
      <c r="B50">
        <f t="shared" si="0"/>
        <v>90.125</v>
      </c>
      <c r="C50">
        <v>111.625</v>
      </c>
      <c r="D50">
        <f t="shared" si="11"/>
        <v>21.5</v>
      </c>
      <c r="L50">
        <v>7.3000000000000114</v>
      </c>
      <c r="M50">
        <f t="shared" si="1"/>
        <v>42.938000000000002</v>
      </c>
      <c r="N50">
        <v>42.938000000000002</v>
      </c>
    </row>
    <row r="51" spans="1:14" x14ac:dyDescent="0.25">
      <c r="A51">
        <v>10.916363636363641</v>
      </c>
      <c r="B51">
        <f t="shared" si="0"/>
        <v>90.334000000000003</v>
      </c>
      <c r="C51">
        <v>111.834</v>
      </c>
      <c r="D51">
        <f t="shared" si="11"/>
        <v>21.5</v>
      </c>
      <c r="L51">
        <v>7.3600000000000136</v>
      </c>
      <c r="M51">
        <f t="shared" si="1"/>
        <v>36.514000000000003</v>
      </c>
      <c r="N51">
        <v>36.514000000000003</v>
      </c>
    </row>
    <row r="52" spans="1:14" x14ac:dyDescent="0.25">
      <c r="A52">
        <v>11.036363636363632</v>
      </c>
      <c r="B52">
        <f t="shared" si="0"/>
        <v>90.171000000000006</v>
      </c>
      <c r="C52">
        <v>111.67100000000001</v>
      </c>
      <c r="D52">
        <f t="shared" si="11"/>
        <v>21.5</v>
      </c>
      <c r="L52">
        <v>7.4399999999999977</v>
      </c>
      <c r="M52">
        <f t="shared" si="1"/>
        <v>29.849000000000004</v>
      </c>
      <c r="N52">
        <v>29.849000000000004</v>
      </c>
    </row>
    <row r="53" spans="1:14" x14ac:dyDescent="0.25">
      <c r="A53">
        <v>11.156363636363636</v>
      </c>
      <c r="B53">
        <f t="shared" si="0"/>
        <v>89.605999999999995</v>
      </c>
      <c r="C53">
        <v>111.10599999999999</v>
      </c>
      <c r="D53">
        <f t="shared" si="11"/>
        <v>21.5</v>
      </c>
      <c r="L53">
        <v>7.5200000000000102</v>
      </c>
      <c r="M53">
        <f t="shared" si="1"/>
        <v>23.020000000000003</v>
      </c>
      <c r="N53">
        <v>23.020000000000003</v>
      </c>
    </row>
    <row r="54" spans="1:14" x14ac:dyDescent="0.25">
      <c r="A54">
        <v>11.276363636363641</v>
      </c>
      <c r="B54">
        <f t="shared" si="0"/>
        <v>88.644000000000005</v>
      </c>
      <c r="C54">
        <v>110.14400000000001</v>
      </c>
      <c r="D54">
        <f t="shared" si="11"/>
        <v>21.5</v>
      </c>
      <c r="L54">
        <v>7.5800000000000125</v>
      </c>
      <c r="M54">
        <f t="shared" si="1"/>
        <v>16.128</v>
      </c>
      <c r="N54">
        <v>16.128</v>
      </c>
    </row>
    <row r="55" spans="1:14" x14ac:dyDescent="0.25">
      <c r="A55">
        <v>11.396363636363645</v>
      </c>
      <c r="B55">
        <f t="shared" si="0"/>
        <v>89.316000000000003</v>
      </c>
      <c r="C55">
        <v>108.816</v>
      </c>
      <c r="D55">
        <f>D54-2</f>
        <v>19.5</v>
      </c>
      <c r="L55">
        <v>7.6600000000000108</v>
      </c>
      <c r="M55">
        <f t="shared" si="1"/>
        <v>9.2870000000000008</v>
      </c>
      <c r="N55">
        <v>9.2870000000000008</v>
      </c>
    </row>
    <row r="56" spans="1:14" x14ac:dyDescent="0.25">
      <c r="A56">
        <v>11.516363636363621</v>
      </c>
      <c r="B56">
        <f t="shared" si="0"/>
        <v>89.676000000000002</v>
      </c>
      <c r="C56">
        <v>107.176</v>
      </c>
      <c r="D56">
        <f t="shared" ref="D56:D64" si="12">D55-2</f>
        <v>17.5</v>
      </c>
      <c r="L56">
        <v>7.7200000000000131</v>
      </c>
      <c r="M56">
        <f t="shared" si="1"/>
        <v>2.6160000000000005</v>
      </c>
      <c r="N56">
        <v>2.6160000000000005</v>
      </c>
    </row>
    <row r="57" spans="1:14" x14ac:dyDescent="0.25">
      <c r="A57">
        <v>11.636363636363626</v>
      </c>
      <c r="B57">
        <f t="shared" si="0"/>
        <v>89.793999999999997</v>
      </c>
      <c r="C57">
        <v>105.294</v>
      </c>
      <c r="D57">
        <f t="shared" si="12"/>
        <v>15.5</v>
      </c>
      <c r="L57">
        <v>7.8000000000000114</v>
      </c>
      <c r="M57">
        <f t="shared" si="1"/>
        <v>-3.7589999999999995</v>
      </c>
      <c r="N57">
        <v>-3.7589999999999995</v>
      </c>
    </row>
    <row r="58" spans="1:14" x14ac:dyDescent="0.25">
      <c r="A58">
        <v>11.756363636363631</v>
      </c>
      <c r="B58">
        <f t="shared" si="0"/>
        <v>89.751000000000005</v>
      </c>
      <c r="C58">
        <v>103.251</v>
      </c>
      <c r="D58">
        <f t="shared" si="12"/>
        <v>13.5</v>
      </c>
    </row>
    <row r="59" spans="1:14" x14ac:dyDescent="0.25">
      <c r="A59">
        <v>11.876363636363635</v>
      </c>
      <c r="B59">
        <f t="shared" si="0"/>
        <v>89.631</v>
      </c>
      <c r="C59">
        <v>101.131</v>
      </c>
      <c r="D59">
        <f t="shared" si="12"/>
        <v>11.5</v>
      </c>
    </row>
    <row r="60" spans="1:14" x14ac:dyDescent="0.25">
      <c r="A60">
        <v>11.996363636363625</v>
      </c>
      <c r="B60">
        <f t="shared" si="0"/>
        <v>89.509</v>
      </c>
      <c r="C60">
        <v>99.009</v>
      </c>
      <c r="D60">
        <f t="shared" si="12"/>
        <v>9.5</v>
      </c>
    </row>
    <row r="61" spans="1:14" x14ac:dyDescent="0.25">
      <c r="A61">
        <v>12.11636363636363</v>
      </c>
      <c r="B61">
        <f t="shared" si="0"/>
        <v>89.450999999999993</v>
      </c>
      <c r="C61">
        <v>96.950999999999993</v>
      </c>
      <c r="D61">
        <f t="shared" si="12"/>
        <v>7.5</v>
      </c>
    </row>
    <row r="62" spans="1:14" x14ac:dyDescent="0.25">
      <c r="A62">
        <v>12.236363636363635</v>
      </c>
      <c r="B62">
        <f t="shared" si="0"/>
        <v>89.513999999999996</v>
      </c>
      <c r="C62">
        <v>95.013999999999996</v>
      </c>
      <c r="D62">
        <f t="shared" si="12"/>
        <v>5.5</v>
      </c>
    </row>
    <row r="63" spans="1:14" x14ac:dyDescent="0.25">
      <c r="A63">
        <v>12.356363636363639</v>
      </c>
      <c r="B63">
        <f t="shared" si="0"/>
        <v>89.74</v>
      </c>
      <c r="C63">
        <v>93.24</v>
      </c>
      <c r="D63">
        <f t="shared" si="12"/>
        <v>3.5</v>
      </c>
    </row>
    <row r="64" spans="1:14" x14ac:dyDescent="0.25">
      <c r="A64">
        <v>12.476363636363629</v>
      </c>
      <c r="B64">
        <f t="shared" si="0"/>
        <v>90.167000000000002</v>
      </c>
      <c r="C64">
        <v>91.667000000000002</v>
      </c>
      <c r="D64">
        <f t="shared" si="12"/>
        <v>1.5</v>
      </c>
    </row>
    <row r="65" spans="1:3" x14ac:dyDescent="0.25">
      <c r="A65">
        <v>12.596363636363634</v>
      </c>
      <c r="B65">
        <f t="shared" si="0"/>
        <v>90.331999999999994</v>
      </c>
      <c r="C65">
        <v>90.331999999999994</v>
      </c>
    </row>
    <row r="66" spans="1:3" x14ac:dyDescent="0.25">
      <c r="A66">
        <v>12.676363636363646</v>
      </c>
      <c r="B66">
        <f t="shared" ref="B66:B129" si="13">C66-D66</f>
        <v>89.272999999999996</v>
      </c>
      <c r="C66">
        <v>89.272999999999996</v>
      </c>
    </row>
    <row r="67" spans="1:3" x14ac:dyDescent="0.25">
      <c r="A67">
        <v>12.796363636363623</v>
      </c>
      <c r="B67">
        <f t="shared" si="13"/>
        <v>88.519000000000005</v>
      </c>
      <c r="C67">
        <v>88.519000000000005</v>
      </c>
    </row>
    <row r="68" spans="1:3" x14ac:dyDescent="0.25">
      <c r="A68">
        <v>12.916363636363627</v>
      </c>
      <c r="B68">
        <f t="shared" si="13"/>
        <v>88.087000000000003</v>
      </c>
      <c r="C68">
        <v>88.087000000000003</v>
      </c>
    </row>
    <row r="69" spans="1:3" x14ac:dyDescent="0.25">
      <c r="A69">
        <v>13.036363636363632</v>
      </c>
      <c r="B69">
        <f t="shared" si="13"/>
        <v>87.983000000000004</v>
      </c>
      <c r="C69">
        <v>87.983000000000004</v>
      </c>
    </row>
    <row r="70" spans="1:3" x14ac:dyDescent="0.25">
      <c r="A70">
        <v>13.156363636363636</v>
      </c>
      <c r="B70">
        <f t="shared" si="13"/>
        <v>88.203000000000003</v>
      </c>
      <c r="C70">
        <v>88.203000000000003</v>
      </c>
    </row>
    <row r="71" spans="1:3" x14ac:dyDescent="0.25">
      <c r="A71">
        <v>13.276363636363627</v>
      </c>
      <c r="B71">
        <f t="shared" si="13"/>
        <v>88.727000000000004</v>
      </c>
      <c r="C71">
        <v>88.727000000000004</v>
      </c>
    </row>
    <row r="72" spans="1:3" x14ac:dyDescent="0.25">
      <c r="A72">
        <v>13.356363636363639</v>
      </c>
      <c r="B72">
        <f t="shared" si="13"/>
        <v>89.51</v>
      </c>
      <c r="C72">
        <v>89.51</v>
      </c>
    </row>
    <row r="73" spans="1:3" x14ac:dyDescent="0.25">
      <c r="A73">
        <v>13.476363636363644</v>
      </c>
      <c r="B73">
        <f t="shared" si="13"/>
        <v>90.474999999999994</v>
      </c>
      <c r="C73">
        <v>90.474999999999994</v>
      </c>
    </row>
    <row r="74" spans="1:3" x14ac:dyDescent="0.25">
      <c r="A74">
        <v>13.596363636363634</v>
      </c>
      <c r="B74">
        <f t="shared" si="13"/>
        <v>91.521000000000001</v>
      </c>
      <c r="C74">
        <v>91.521000000000001</v>
      </c>
    </row>
    <row r="75" spans="1:3" x14ac:dyDescent="0.25">
      <c r="A75">
        <v>13.716363636363639</v>
      </c>
      <c r="B75">
        <f t="shared" si="13"/>
        <v>92.534000000000006</v>
      </c>
      <c r="C75">
        <v>92.534000000000006</v>
      </c>
    </row>
    <row r="76" spans="1:3" x14ac:dyDescent="0.25">
      <c r="A76">
        <v>13.836363636363643</v>
      </c>
      <c r="B76">
        <f t="shared" si="13"/>
        <v>93.405000000000001</v>
      </c>
      <c r="C76">
        <v>93.405000000000001</v>
      </c>
    </row>
    <row r="77" spans="1:3" x14ac:dyDescent="0.25">
      <c r="A77">
        <v>13.856363636363625</v>
      </c>
      <c r="B77">
        <f t="shared" si="13"/>
        <v>94.031999999999996</v>
      </c>
      <c r="C77">
        <v>94.031999999999996</v>
      </c>
    </row>
    <row r="78" spans="1:3" x14ac:dyDescent="0.25">
      <c r="A78">
        <v>13.976363636363629</v>
      </c>
      <c r="B78">
        <f t="shared" si="13"/>
        <v>94.334000000000003</v>
      </c>
      <c r="C78">
        <v>94.334000000000003</v>
      </c>
    </row>
    <row r="79" spans="1:3" x14ac:dyDescent="0.25">
      <c r="A79">
        <v>14.016363636363621</v>
      </c>
      <c r="B79">
        <f t="shared" si="13"/>
        <v>94.254000000000005</v>
      </c>
      <c r="C79">
        <v>94.254000000000005</v>
      </c>
    </row>
    <row r="80" spans="1:3" x14ac:dyDescent="0.25">
      <c r="A80">
        <v>14.136363636363626</v>
      </c>
      <c r="B80">
        <f t="shared" si="13"/>
        <v>93.766999999999996</v>
      </c>
      <c r="C80">
        <v>93.766999999999996</v>
      </c>
    </row>
    <row r="81" spans="1:3" x14ac:dyDescent="0.25">
      <c r="A81">
        <v>14.256363636363631</v>
      </c>
      <c r="B81">
        <f t="shared" si="13"/>
        <v>92.884</v>
      </c>
      <c r="C81">
        <v>92.884</v>
      </c>
    </row>
    <row r="82" spans="1:3" x14ac:dyDescent="0.25">
      <c r="A82">
        <v>14.376363636363635</v>
      </c>
      <c r="B82">
        <f t="shared" si="13"/>
        <v>91.644000000000005</v>
      </c>
      <c r="C82">
        <v>91.644000000000005</v>
      </c>
    </row>
    <row r="83" spans="1:3" x14ac:dyDescent="0.25">
      <c r="A83">
        <v>14.496363636363625</v>
      </c>
      <c r="B83">
        <f t="shared" si="13"/>
        <v>90.105000000000004</v>
      </c>
      <c r="C83">
        <v>90.105000000000004</v>
      </c>
    </row>
    <row r="84" spans="1:3" x14ac:dyDescent="0.25">
      <c r="A84">
        <v>14.61636363636363</v>
      </c>
      <c r="B84">
        <f t="shared" si="13"/>
        <v>88.337000000000003</v>
      </c>
      <c r="C84">
        <v>88.337000000000003</v>
      </c>
    </row>
    <row r="85" spans="1:3" x14ac:dyDescent="0.25">
      <c r="A85">
        <v>14.696363636363643</v>
      </c>
      <c r="B85">
        <f t="shared" si="13"/>
        <v>86.412000000000006</v>
      </c>
      <c r="C85">
        <v>86.412000000000006</v>
      </c>
    </row>
    <row r="86" spans="1:3" x14ac:dyDescent="0.25">
      <c r="A86">
        <v>14.816363636363633</v>
      </c>
      <c r="B86">
        <f t="shared" si="13"/>
        <v>84.403000000000006</v>
      </c>
      <c r="C86">
        <v>84.403000000000006</v>
      </c>
    </row>
    <row r="87" spans="1:3" x14ac:dyDescent="0.25">
      <c r="A87">
        <v>14.936363636363637</v>
      </c>
      <c r="B87">
        <f t="shared" si="13"/>
        <v>82.38</v>
      </c>
      <c r="C87">
        <v>82.38</v>
      </c>
    </row>
    <row r="88" spans="1:3" x14ac:dyDescent="0.25">
      <c r="A88">
        <v>15.056363636363642</v>
      </c>
      <c r="B88">
        <f t="shared" si="13"/>
        <v>80.403999999999996</v>
      </c>
      <c r="C88">
        <v>80.403999999999996</v>
      </c>
    </row>
    <row r="89" spans="1:3" x14ac:dyDescent="0.25">
      <c r="A89">
        <v>15.176363636363646</v>
      </c>
      <c r="B89">
        <f t="shared" si="13"/>
        <v>78.528000000000006</v>
      </c>
      <c r="C89">
        <v>78.528000000000006</v>
      </c>
    </row>
    <row r="90" spans="1:3" x14ac:dyDescent="0.25">
      <c r="A90">
        <v>15.288363636363641</v>
      </c>
      <c r="B90">
        <f t="shared" si="13"/>
        <v>76.790000000000006</v>
      </c>
      <c r="C90">
        <v>76.790000000000006</v>
      </c>
    </row>
    <row r="91" spans="1:3" x14ac:dyDescent="0.25">
      <c r="A91">
        <v>15.40036363636365</v>
      </c>
      <c r="B91">
        <f t="shared" si="13"/>
        <v>75.212000000000003</v>
      </c>
      <c r="C91">
        <v>75.212000000000003</v>
      </c>
    </row>
    <row r="92" spans="1:3" x14ac:dyDescent="0.25">
      <c r="A92">
        <v>15.51636363636365</v>
      </c>
      <c r="B92">
        <f t="shared" si="13"/>
        <v>73.802999999999997</v>
      </c>
      <c r="C92">
        <v>73.802999999999997</v>
      </c>
    </row>
    <row r="93" spans="1:3" x14ac:dyDescent="0.25">
      <c r="A93">
        <v>15.636363636363654</v>
      </c>
      <c r="B93">
        <f t="shared" si="13"/>
        <v>72.558999999999997</v>
      </c>
      <c r="C93">
        <v>72.558999999999997</v>
      </c>
    </row>
    <row r="94" spans="1:3" x14ac:dyDescent="0.25">
      <c r="A94">
        <v>15.756363636363631</v>
      </c>
      <c r="B94">
        <f t="shared" si="13"/>
        <v>71.47</v>
      </c>
      <c r="C94">
        <v>71.47</v>
      </c>
    </row>
    <row r="95" spans="1:3" x14ac:dyDescent="0.25">
      <c r="A95">
        <v>15.876363636363635</v>
      </c>
      <c r="B95">
        <f t="shared" si="13"/>
        <v>70.522000000000006</v>
      </c>
      <c r="C95">
        <v>70.522000000000006</v>
      </c>
    </row>
    <row r="96" spans="1:3" x14ac:dyDescent="0.25">
      <c r="A96">
        <v>15.956363636363633</v>
      </c>
      <c r="B96">
        <f t="shared" si="13"/>
        <v>69.703000000000003</v>
      </c>
      <c r="C96">
        <v>69.703000000000003</v>
      </c>
    </row>
    <row r="97" spans="1:3" x14ac:dyDescent="0.25">
      <c r="A97">
        <v>16.076363636363638</v>
      </c>
      <c r="B97">
        <f t="shared" si="13"/>
        <v>69.010000000000005</v>
      </c>
      <c r="C97">
        <v>69.010000000000005</v>
      </c>
    </row>
    <row r="98" spans="1:3" x14ac:dyDescent="0.25">
      <c r="A98">
        <v>16.196363636363643</v>
      </c>
      <c r="B98">
        <f t="shared" si="13"/>
        <v>68.44</v>
      </c>
      <c r="C98">
        <v>68.44</v>
      </c>
    </row>
    <row r="99" spans="1:3" x14ac:dyDescent="0.25">
      <c r="A99">
        <v>16.316363636363647</v>
      </c>
      <c r="B99">
        <f t="shared" si="13"/>
        <v>67.994</v>
      </c>
      <c r="C99">
        <v>67.994</v>
      </c>
    </row>
    <row r="100" spans="1:3" x14ac:dyDescent="0.25">
      <c r="A100">
        <v>16.316363636363647</v>
      </c>
      <c r="B100">
        <f t="shared" si="13"/>
        <v>67.664000000000001</v>
      </c>
      <c r="C100">
        <v>67.664000000000001</v>
      </c>
    </row>
    <row r="101" spans="1:3" x14ac:dyDescent="0.25">
      <c r="A101">
        <v>16.436363636363637</v>
      </c>
      <c r="B101">
        <f t="shared" si="13"/>
        <v>67.42</v>
      </c>
      <c r="C101">
        <v>67.42</v>
      </c>
    </row>
    <row r="102" spans="1:3" x14ac:dyDescent="0.25">
      <c r="A102">
        <v>16.556363636363642</v>
      </c>
      <c r="B102">
        <f t="shared" si="13"/>
        <v>67.215000000000003</v>
      </c>
      <c r="C102">
        <v>67.215000000000003</v>
      </c>
    </row>
    <row r="103" spans="1:3" x14ac:dyDescent="0.25">
      <c r="A103">
        <v>16.676363636363646</v>
      </c>
      <c r="B103">
        <f t="shared" si="13"/>
        <v>66.984999999999999</v>
      </c>
      <c r="C103">
        <v>66.984999999999999</v>
      </c>
    </row>
    <row r="104" spans="1:3" x14ac:dyDescent="0.25">
      <c r="A104">
        <v>16.796363636363651</v>
      </c>
      <c r="B104">
        <f t="shared" si="13"/>
        <v>66.664000000000001</v>
      </c>
      <c r="C104">
        <v>66.664000000000001</v>
      </c>
    </row>
    <row r="105" spans="1:3" x14ac:dyDescent="0.25">
      <c r="A105">
        <v>16.876363636363635</v>
      </c>
      <c r="B105">
        <f t="shared" si="13"/>
        <v>66.186000000000007</v>
      </c>
      <c r="C105">
        <v>66.186000000000007</v>
      </c>
    </row>
    <row r="106" spans="1:3" x14ac:dyDescent="0.25">
      <c r="A106">
        <v>16.99636363636364</v>
      </c>
      <c r="B106">
        <f t="shared" si="13"/>
        <v>65.504000000000005</v>
      </c>
      <c r="C106">
        <v>65.504000000000005</v>
      </c>
    </row>
    <row r="107" spans="1:3" x14ac:dyDescent="0.25">
      <c r="A107">
        <v>17.116363636363644</v>
      </c>
      <c r="B107">
        <f t="shared" si="13"/>
        <v>64.596000000000004</v>
      </c>
      <c r="C107">
        <v>64.596000000000004</v>
      </c>
    </row>
    <row r="108" spans="1:3" x14ac:dyDescent="0.25">
      <c r="A108">
        <v>17.216363636363639</v>
      </c>
      <c r="B108">
        <f t="shared" si="13"/>
        <v>63.47</v>
      </c>
      <c r="C108">
        <v>63.47</v>
      </c>
    </row>
    <row r="109" spans="1:3" x14ac:dyDescent="0.25">
      <c r="A109">
        <v>17.325454545454562</v>
      </c>
      <c r="B109">
        <f t="shared" si="13"/>
        <v>62.167999999999999</v>
      </c>
      <c r="C109">
        <v>62.167999999999999</v>
      </c>
    </row>
    <row r="110" spans="1:3" x14ac:dyDescent="0.25">
      <c r="A110">
        <v>17.445454545454567</v>
      </c>
      <c r="B110">
        <f t="shared" si="13"/>
        <v>60.761000000000003</v>
      </c>
      <c r="C110">
        <v>60.761000000000003</v>
      </c>
    </row>
    <row r="111" spans="1:3" x14ac:dyDescent="0.25">
      <c r="A111">
        <v>17.545454545454561</v>
      </c>
      <c r="B111">
        <f t="shared" si="13"/>
        <v>59.328000000000003</v>
      </c>
      <c r="C111">
        <v>59.328000000000003</v>
      </c>
    </row>
    <row r="112" spans="1:3" x14ac:dyDescent="0.25">
      <c r="A112">
        <v>17.65434343434346</v>
      </c>
      <c r="B112">
        <f t="shared" si="13"/>
        <v>57.944000000000003</v>
      </c>
      <c r="C112">
        <v>57.944000000000003</v>
      </c>
    </row>
    <row r="113" spans="1:3" x14ac:dyDescent="0.25">
      <c r="A113">
        <v>17.754343434343468</v>
      </c>
      <c r="B113">
        <f t="shared" si="13"/>
        <v>56.66</v>
      </c>
      <c r="C113">
        <v>56.66</v>
      </c>
    </row>
    <row r="114" spans="1:3" x14ac:dyDescent="0.25">
      <c r="A114">
        <v>17.854343434343463</v>
      </c>
      <c r="B114">
        <f t="shared" si="13"/>
        <v>55.493000000000002</v>
      </c>
      <c r="C114">
        <v>55.493000000000002</v>
      </c>
    </row>
    <row r="115" spans="1:3" x14ac:dyDescent="0.25">
      <c r="A115">
        <v>17.974343434343453</v>
      </c>
      <c r="B115">
        <f t="shared" si="13"/>
        <v>54.43</v>
      </c>
      <c r="C115">
        <v>54.43</v>
      </c>
    </row>
    <row r="116" spans="1:3" x14ac:dyDescent="0.25">
      <c r="A116">
        <v>18.074343434343476</v>
      </c>
      <c r="B116">
        <f t="shared" si="13"/>
        <v>53.439</v>
      </c>
      <c r="C116">
        <v>53.439</v>
      </c>
    </row>
    <row r="117" spans="1:3" x14ac:dyDescent="0.25">
      <c r="A117">
        <v>18.17434343434347</v>
      </c>
      <c r="B117">
        <f t="shared" si="13"/>
        <v>52.485999999999997</v>
      </c>
      <c r="C117">
        <v>52.485999999999997</v>
      </c>
    </row>
    <row r="118" spans="1:3" x14ac:dyDescent="0.25">
      <c r="A118">
        <v>18.274343434343464</v>
      </c>
      <c r="B118">
        <f t="shared" si="13"/>
        <v>51.551000000000002</v>
      </c>
      <c r="C118">
        <v>51.551000000000002</v>
      </c>
    </row>
    <row r="119" spans="1:3" x14ac:dyDescent="0.25">
      <c r="A119">
        <v>18.394343434343469</v>
      </c>
      <c r="B119">
        <f t="shared" si="13"/>
        <v>50.634999999999998</v>
      </c>
      <c r="C119">
        <v>50.634999999999998</v>
      </c>
    </row>
    <row r="120" spans="1:3" x14ac:dyDescent="0.25">
      <c r="A120">
        <v>18.499343434343473</v>
      </c>
      <c r="B120">
        <f t="shared" si="13"/>
        <v>49.758000000000003</v>
      </c>
      <c r="C120">
        <v>49.758000000000003</v>
      </c>
    </row>
    <row r="121" spans="1:3" x14ac:dyDescent="0.25">
      <c r="A121">
        <v>18.599343434343467</v>
      </c>
      <c r="B121">
        <f t="shared" si="13"/>
        <v>48.945</v>
      </c>
      <c r="C121">
        <v>48.945</v>
      </c>
    </row>
    <row r="122" spans="1:3" x14ac:dyDescent="0.25">
      <c r="A122">
        <v>18.691843434343468</v>
      </c>
      <c r="B122">
        <f t="shared" si="13"/>
        <v>48.225999999999999</v>
      </c>
      <c r="C122">
        <v>48.225999999999999</v>
      </c>
    </row>
    <row r="123" spans="1:3" x14ac:dyDescent="0.25">
      <c r="A123">
        <v>18.751843434343471</v>
      </c>
      <c r="B123">
        <f t="shared" si="13"/>
        <v>47.619</v>
      </c>
      <c r="C123">
        <v>47.619</v>
      </c>
    </row>
    <row r="124" spans="1:3" x14ac:dyDescent="0.25">
      <c r="A124">
        <v>18.845176767676818</v>
      </c>
      <c r="B124">
        <f t="shared" si="13"/>
        <v>47.121000000000002</v>
      </c>
      <c r="C124">
        <v>47.121000000000002</v>
      </c>
    </row>
    <row r="125" spans="1:3" x14ac:dyDescent="0.25">
      <c r="A125">
        <v>18.965176767676823</v>
      </c>
      <c r="B125">
        <f t="shared" si="13"/>
        <v>46.704000000000001</v>
      </c>
      <c r="C125">
        <v>46.704000000000001</v>
      </c>
    </row>
    <row r="126" spans="1:3" x14ac:dyDescent="0.25">
      <c r="A126">
        <v>19.085176767676828</v>
      </c>
      <c r="B126">
        <f t="shared" si="13"/>
        <v>46.319000000000003</v>
      </c>
      <c r="C126">
        <v>46.319000000000003</v>
      </c>
    </row>
    <row r="127" spans="1:3" x14ac:dyDescent="0.25">
      <c r="A127">
        <v>19.085176767676828</v>
      </c>
      <c r="B127">
        <f t="shared" si="13"/>
        <v>45.908000000000001</v>
      </c>
      <c r="C127">
        <v>45.908000000000001</v>
      </c>
    </row>
    <row r="128" spans="1:3" x14ac:dyDescent="0.25">
      <c r="A128">
        <v>19.205176767676818</v>
      </c>
      <c r="B128">
        <f t="shared" si="13"/>
        <v>45.418999999999997</v>
      </c>
      <c r="C128">
        <v>45.418999999999997</v>
      </c>
    </row>
    <row r="129" spans="1:3" x14ac:dyDescent="0.25">
      <c r="A129">
        <v>19.285176767676816</v>
      </c>
      <c r="B129">
        <f t="shared" si="13"/>
        <v>44.808999999999997</v>
      </c>
      <c r="C129">
        <v>44.808999999999997</v>
      </c>
    </row>
    <row r="130" spans="1:3" x14ac:dyDescent="0.25">
      <c r="A130">
        <v>19.405176767676821</v>
      </c>
      <c r="B130">
        <f t="shared" ref="B130:B193" si="14">C130-D130</f>
        <v>44.061</v>
      </c>
      <c r="C130">
        <v>44.061</v>
      </c>
    </row>
    <row r="131" spans="1:3" x14ac:dyDescent="0.25">
      <c r="A131">
        <v>19.525176767676811</v>
      </c>
      <c r="B131">
        <f t="shared" si="14"/>
        <v>43.18</v>
      </c>
      <c r="C131">
        <v>43.18</v>
      </c>
    </row>
    <row r="132" spans="1:3" x14ac:dyDescent="0.25">
      <c r="A132">
        <v>19.605176767676824</v>
      </c>
      <c r="B132">
        <f t="shared" si="14"/>
        <v>42.192999999999998</v>
      </c>
      <c r="C132">
        <v>42.192999999999998</v>
      </c>
    </row>
    <row r="133" spans="1:3" x14ac:dyDescent="0.25">
      <c r="A133">
        <v>19.725176767676828</v>
      </c>
      <c r="B133">
        <f t="shared" si="14"/>
        <v>41.131999999999998</v>
      </c>
      <c r="C133">
        <v>41.131999999999998</v>
      </c>
    </row>
    <row r="134" spans="1:3" x14ac:dyDescent="0.25">
      <c r="A134">
        <v>19.845176767676804</v>
      </c>
      <c r="B134">
        <f t="shared" si="14"/>
        <v>40.03</v>
      </c>
      <c r="C134">
        <v>40.03</v>
      </c>
    </row>
    <row r="135" spans="1:3" x14ac:dyDescent="0.25">
      <c r="A135">
        <v>19.965176767676809</v>
      </c>
      <c r="B135">
        <f t="shared" si="14"/>
        <v>38.911999999999999</v>
      </c>
      <c r="C135">
        <v>38.911999999999999</v>
      </c>
    </row>
    <row r="136" spans="1:3" x14ac:dyDescent="0.25">
      <c r="A136">
        <v>20.079722222222273</v>
      </c>
      <c r="B136">
        <f t="shared" si="14"/>
        <v>37.795999999999999</v>
      </c>
      <c r="C136">
        <v>37.795999999999999</v>
      </c>
    </row>
    <row r="137" spans="1:3" x14ac:dyDescent="0.25">
      <c r="A137">
        <v>20.194267676767737</v>
      </c>
      <c r="B137">
        <f t="shared" si="14"/>
        <v>36.692</v>
      </c>
      <c r="C137">
        <v>36.692</v>
      </c>
    </row>
    <row r="138" spans="1:3" x14ac:dyDescent="0.25">
      <c r="A138">
        <v>20.294267676767731</v>
      </c>
      <c r="B138">
        <f t="shared" si="14"/>
        <v>35.609000000000002</v>
      </c>
      <c r="C138">
        <v>35.609000000000002</v>
      </c>
    </row>
    <row r="139" spans="1:3" x14ac:dyDescent="0.25">
      <c r="A139">
        <v>20.414267676767736</v>
      </c>
      <c r="B139">
        <f t="shared" si="14"/>
        <v>34.564</v>
      </c>
      <c r="C139">
        <v>34.564</v>
      </c>
    </row>
    <row r="140" spans="1:3" x14ac:dyDescent="0.25">
      <c r="A140">
        <v>20.53426767676774</v>
      </c>
      <c r="B140">
        <f t="shared" si="14"/>
        <v>33.576999999999998</v>
      </c>
      <c r="C140">
        <v>33.576999999999998</v>
      </c>
    </row>
    <row r="141" spans="1:3" x14ac:dyDescent="0.25">
      <c r="A141">
        <v>20.654267676767745</v>
      </c>
      <c r="B141">
        <f t="shared" si="14"/>
        <v>32.680999999999997</v>
      </c>
      <c r="C141">
        <v>32.680999999999997</v>
      </c>
    </row>
    <row r="142" spans="1:3" x14ac:dyDescent="0.25">
      <c r="A142">
        <v>20.774267676767735</v>
      </c>
      <c r="B142">
        <f t="shared" si="14"/>
        <v>31.908000000000001</v>
      </c>
      <c r="C142">
        <v>31.908000000000001</v>
      </c>
    </row>
    <row r="143" spans="1:3" x14ac:dyDescent="0.25">
      <c r="A143">
        <v>20.89426767676774</v>
      </c>
      <c r="B143">
        <f t="shared" si="14"/>
        <v>31.283999999999999</v>
      </c>
      <c r="C143">
        <v>31.283999999999999</v>
      </c>
    </row>
    <row r="144" spans="1:3" x14ac:dyDescent="0.25">
      <c r="A144">
        <v>21.014267676767744</v>
      </c>
      <c r="B144">
        <f t="shared" si="14"/>
        <v>30.821000000000002</v>
      </c>
      <c r="C144">
        <v>30.821000000000002</v>
      </c>
    </row>
    <row r="145" spans="1:3" x14ac:dyDescent="0.25">
      <c r="A145">
        <v>21.134267676767749</v>
      </c>
      <c r="B145">
        <f t="shared" si="14"/>
        <v>30.513000000000002</v>
      </c>
      <c r="C145">
        <v>30.513000000000002</v>
      </c>
    </row>
    <row r="146" spans="1:3" x14ac:dyDescent="0.25">
      <c r="A146">
        <v>21.254267676767739</v>
      </c>
      <c r="B146">
        <f t="shared" si="14"/>
        <v>30.341999999999999</v>
      </c>
      <c r="C146">
        <v>30.341999999999999</v>
      </c>
    </row>
    <row r="147" spans="1:3" x14ac:dyDescent="0.25">
      <c r="A147">
        <v>21.374267676767744</v>
      </c>
      <c r="B147">
        <f t="shared" si="14"/>
        <v>30.283999999999999</v>
      </c>
      <c r="C147">
        <v>30.283999999999999</v>
      </c>
    </row>
    <row r="148" spans="1:3" x14ac:dyDescent="0.25">
      <c r="A148">
        <v>21.454267676767756</v>
      </c>
      <c r="B148">
        <f t="shared" si="14"/>
        <v>30.308</v>
      </c>
      <c r="C148">
        <v>30.308</v>
      </c>
    </row>
    <row r="149" spans="1:3" x14ac:dyDescent="0.25">
      <c r="A149">
        <v>21.574267676767732</v>
      </c>
      <c r="B149">
        <f t="shared" si="14"/>
        <v>30.385000000000002</v>
      </c>
      <c r="C149">
        <v>30.385000000000002</v>
      </c>
    </row>
    <row r="150" spans="1:3" x14ac:dyDescent="0.25">
      <c r="A150">
        <v>21.694267676767737</v>
      </c>
      <c r="B150">
        <f t="shared" si="14"/>
        <v>30.49</v>
      </c>
      <c r="C150">
        <v>30.49</v>
      </c>
    </row>
    <row r="151" spans="1:3" x14ac:dyDescent="0.25">
      <c r="A151">
        <v>21.809267676767746</v>
      </c>
      <c r="B151">
        <f t="shared" si="14"/>
        <v>30.602</v>
      </c>
      <c r="C151">
        <v>30.602</v>
      </c>
    </row>
    <row r="152" spans="1:3" x14ac:dyDescent="0.25">
      <c r="A152">
        <v>21.929267676767751</v>
      </c>
      <c r="B152">
        <f t="shared" si="14"/>
        <v>30.699000000000002</v>
      </c>
      <c r="C152">
        <v>30.699000000000002</v>
      </c>
    </row>
    <row r="153" spans="1:3" x14ac:dyDescent="0.25">
      <c r="A153">
        <v>22.049267676767727</v>
      </c>
      <c r="B153">
        <f t="shared" si="14"/>
        <v>30.759</v>
      </c>
      <c r="C153">
        <v>30.759</v>
      </c>
    </row>
    <row r="154" spans="1:3" x14ac:dyDescent="0.25">
      <c r="A154">
        <v>22.149267676767721</v>
      </c>
      <c r="B154">
        <f t="shared" si="14"/>
        <v>30.759</v>
      </c>
      <c r="C154">
        <v>30.759</v>
      </c>
    </row>
    <row r="155" spans="1:3" x14ac:dyDescent="0.25">
      <c r="A155">
        <v>22.269267676767726</v>
      </c>
      <c r="B155">
        <f t="shared" si="14"/>
        <v>30.673999999999999</v>
      </c>
      <c r="C155">
        <v>30.673999999999999</v>
      </c>
    </row>
    <row r="156" spans="1:3" x14ac:dyDescent="0.25">
      <c r="A156">
        <v>22.38926767676773</v>
      </c>
      <c r="B156">
        <f t="shared" si="14"/>
        <v>30.475999999999999</v>
      </c>
      <c r="C156">
        <v>30.475999999999999</v>
      </c>
    </row>
    <row r="157" spans="1:3" x14ac:dyDescent="0.25">
      <c r="A157">
        <v>22.509267676767735</v>
      </c>
      <c r="B157">
        <f t="shared" si="14"/>
        <v>30.14</v>
      </c>
      <c r="C157">
        <v>30.14</v>
      </c>
    </row>
    <row r="158" spans="1:3" x14ac:dyDescent="0.25">
      <c r="A158">
        <v>22.629267676767725</v>
      </c>
      <c r="B158">
        <f t="shared" si="14"/>
        <v>29.651</v>
      </c>
      <c r="C158">
        <v>29.651</v>
      </c>
    </row>
    <row r="159" spans="1:3" x14ac:dyDescent="0.25">
      <c r="A159">
        <v>22.709267676767737</v>
      </c>
      <c r="B159">
        <f t="shared" si="14"/>
        <v>29.015000000000001</v>
      </c>
      <c r="C159">
        <v>29.015000000000001</v>
      </c>
    </row>
    <row r="160" spans="1:3" x14ac:dyDescent="0.25">
      <c r="A160">
        <v>22.809267676767732</v>
      </c>
      <c r="B160">
        <f t="shared" si="14"/>
        <v>28.263000000000002</v>
      </c>
      <c r="C160">
        <v>28.263000000000002</v>
      </c>
    </row>
    <row r="161" spans="1:3" x14ac:dyDescent="0.25">
      <c r="A161">
        <v>22.929267676767736</v>
      </c>
      <c r="B161">
        <f t="shared" si="14"/>
        <v>27.437999999999999</v>
      </c>
      <c r="C161">
        <v>27.437999999999999</v>
      </c>
    </row>
    <row r="162" spans="1:3" x14ac:dyDescent="0.25">
      <c r="A162">
        <v>23.049267676767741</v>
      </c>
      <c r="B162">
        <f t="shared" si="14"/>
        <v>26.596</v>
      </c>
      <c r="C162">
        <v>26.596</v>
      </c>
    </row>
    <row r="163" spans="1:3" x14ac:dyDescent="0.25">
      <c r="A163">
        <v>23.149267676767749</v>
      </c>
      <c r="B163">
        <f t="shared" si="14"/>
        <v>25.788</v>
      </c>
      <c r="C163">
        <v>25.788</v>
      </c>
    </row>
    <row r="164" spans="1:3" x14ac:dyDescent="0.25">
      <c r="A164">
        <v>23.229267676767748</v>
      </c>
      <c r="B164">
        <f t="shared" si="14"/>
        <v>25.053999999999998</v>
      </c>
      <c r="C164">
        <v>25.053999999999998</v>
      </c>
    </row>
    <row r="165" spans="1:3" x14ac:dyDescent="0.25">
      <c r="A165">
        <v>23.349267676767752</v>
      </c>
      <c r="B165">
        <f t="shared" si="14"/>
        <v>24.422000000000001</v>
      </c>
      <c r="C165">
        <v>24.422000000000001</v>
      </c>
    </row>
    <row r="166" spans="1:3" x14ac:dyDescent="0.25">
      <c r="A166">
        <v>23.469267676767743</v>
      </c>
      <c r="B166">
        <f t="shared" si="14"/>
        <v>23.905999999999999</v>
      </c>
      <c r="C166">
        <v>23.905999999999999</v>
      </c>
    </row>
    <row r="167" spans="1:3" x14ac:dyDescent="0.25">
      <c r="A167">
        <v>23.469267676767743</v>
      </c>
      <c r="B167">
        <f t="shared" si="14"/>
        <v>23.504000000000001</v>
      </c>
      <c r="C167">
        <v>23.504000000000001</v>
      </c>
    </row>
    <row r="168" spans="1:3" x14ac:dyDescent="0.25">
      <c r="A168">
        <v>23.569267676767737</v>
      </c>
      <c r="B168">
        <f t="shared" si="14"/>
        <v>23.212</v>
      </c>
      <c r="C168">
        <v>23.212</v>
      </c>
    </row>
    <row r="169" spans="1:3" x14ac:dyDescent="0.25">
      <c r="A169">
        <v>23.689267676767741</v>
      </c>
      <c r="B169">
        <f t="shared" si="14"/>
        <v>23.024000000000001</v>
      </c>
      <c r="C169">
        <v>23.024000000000001</v>
      </c>
    </row>
    <row r="170" spans="1:3" x14ac:dyDescent="0.25">
      <c r="A170">
        <v>23.809267676767746</v>
      </c>
      <c r="B170">
        <f t="shared" si="14"/>
        <v>22.933</v>
      </c>
      <c r="C170">
        <v>22.933</v>
      </c>
    </row>
    <row r="171" spans="1:3" x14ac:dyDescent="0.25">
      <c r="A171">
        <v>23.889267676767744</v>
      </c>
      <c r="B171">
        <f t="shared" si="14"/>
        <v>22.937999999999999</v>
      </c>
      <c r="C171">
        <v>22.937999999999999</v>
      </c>
    </row>
    <row r="172" spans="1:3" x14ac:dyDescent="0.25">
      <c r="A172">
        <v>24.009267676767749</v>
      </c>
      <c r="B172">
        <f t="shared" si="14"/>
        <v>23.035</v>
      </c>
      <c r="C172">
        <v>23.035</v>
      </c>
    </row>
    <row r="173" spans="1:3" x14ac:dyDescent="0.25">
      <c r="A173">
        <v>24.129267676767753</v>
      </c>
      <c r="B173">
        <f t="shared" si="14"/>
        <v>23.213000000000001</v>
      </c>
      <c r="C173">
        <v>23.213000000000001</v>
      </c>
    </row>
    <row r="174" spans="1:3" x14ac:dyDescent="0.25">
      <c r="A174">
        <v>24.229267676767748</v>
      </c>
      <c r="B174">
        <f t="shared" si="14"/>
        <v>23.452999999999999</v>
      </c>
      <c r="C174">
        <v>23.452999999999999</v>
      </c>
    </row>
    <row r="175" spans="1:3" x14ac:dyDescent="0.25">
      <c r="A175">
        <v>24.309267676767746</v>
      </c>
      <c r="B175">
        <f t="shared" si="14"/>
        <v>23.734000000000002</v>
      </c>
      <c r="C175">
        <v>23.734000000000002</v>
      </c>
    </row>
    <row r="176" spans="1:3" x14ac:dyDescent="0.25">
      <c r="A176">
        <v>24.429267676767751</v>
      </c>
      <c r="B176">
        <f t="shared" si="14"/>
        <v>24.027999999999999</v>
      </c>
      <c r="C176">
        <v>24.027999999999999</v>
      </c>
    </row>
    <row r="177" spans="1:3" x14ac:dyDescent="0.25">
      <c r="A177">
        <v>24.549267676767755</v>
      </c>
      <c r="B177">
        <f t="shared" si="14"/>
        <v>24.312999999999999</v>
      </c>
      <c r="C177">
        <v>24.312999999999999</v>
      </c>
    </row>
    <row r="178" spans="1:3" x14ac:dyDescent="0.25">
      <c r="A178">
        <v>24.549267676767755</v>
      </c>
      <c r="B178">
        <f t="shared" si="14"/>
        <v>24.571000000000002</v>
      </c>
      <c r="C178">
        <v>24.571000000000002</v>
      </c>
    </row>
    <row r="179" spans="1:3" x14ac:dyDescent="0.25">
      <c r="A179">
        <v>24.66926767676776</v>
      </c>
      <c r="B179">
        <f t="shared" si="14"/>
        <v>24.791</v>
      </c>
      <c r="C179">
        <v>24.791</v>
      </c>
    </row>
    <row r="180" spans="1:3" x14ac:dyDescent="0.25">
      <c r="A180">
        <v>24.769267676767754</v>
      </c>
      <c r="B180">
        <f t="shared" si="14"/>
        <v>24.966000000000001</v>
      </c>
      <c r="C180">
        <v>24.966000000000001</v>
      </c>
    </row>
    <row r="181" spans="1:3" x14ac:dyDescent="0.25">
      <c r="A181">
        <v>24.889267676767759</v>
      </c>
      <c r="B181">
        <f t="shared" si="14"/>
        <v>25.09</v>
      </c>
      <c r="C181">
        <v>25.09</v>
      </c>
    </row>
    <row r="182" spans="1:3" x14ac:dyDescent="0.25">
      <c r="A182">
        <v>25.009267676767735</v>
      </c>
      <c r="B182">
        <f t="shared" si="14"/>
        <v>25.155000000000001</v>
      </c>
      <c r="C182">
        <v>25.155000000000001</v>
      </c>
    </row>
    <row r="183" spans="1:3" x14ac:dyDescent="0.25">
      <c r="A183">
        <v>25.116540404040478</v>
      </c>
      <c r="B183">
        <f t="shared" si="14"/>
        <v>25.155999999999999</v>
      </c>
      <c r="C183">
        <v>25.155999999999999</v>
      </c>
    </row>
    <row r="184" spans="1:3" x14ac:dyDescent="0.25">
      <c r="A184">
        <v>25.236540404040483</v>
      </c>
      <c r="B184">
        <f t="shared" si="14"/>
        <v>25.084</v>
      </c>
      <c r="C184">
        <v>25.084</v>
      </c>
    </row>
    <row r="185" spans="1:3" x14ac:dyDescent="0.25">
      <c r="A185">
        <v>25.356540404040487</v>
      </c>
      <c r="B185">
        <f t="shared" si="14"/>
        <v>24.928000000000001</v>
      </c>
      <c r="C185">
        <v>24.928000000000001</v>
      </c>
    </row>
    <row r="186" spans="1:3" x14ac:dyDescent="0.25">
      <c r="A186">
        <v>25.476540404040463</v>
      </c>
      <c r="B186">
        <f t="shared" si="14"/>
        <v>24.68</v>
      </c>
      <c r="C186">
        <v>24.68</v>
      </c>
    </row>
    <row r="187" spans="1:3" x14ac:dyDescent="0.25">
      <c r="A187">
        <v>25.591085858585927</v>
      </c>
      <c r="B187">
        <f t="shared" si="14"/>
        <v>24.335000000000001</v>
      </c>
      <c r="C187">
        <v>24.335000000000001</v>
      </c>
    </row>
    <row r="188" spans="1:3" x14ac:dyDescent="0.25">
      <c r="A188">
        <v>25.711085858585932</v>
      </c>
      <c r="B188">
        <f t="shared" si="14"/>
        <v>23.902000000000001</v>
      </c>
      <c r="C188">
        <v>23.902000000000001</v>
      </c>
    </row>
    <row r="189" spans="1:3" x14ac:dyDescent="0.25">
      <c r="A189">
        <v>25.831085858585936</v>
      </c>
      <c r="B189">
        <f t="shared" si="14"/>
        <v>23.401</v>
      </c>
      <c r="C189">
        <v>23.401</v>
      </c>
    </row>
    <row r="190" spans="1:3" x14ac:dyDescent="0.25">
      <c r="A190">
        <v>25.951085858585941</v>
      </c>
      <c r="B190">
        <f t="shared" si="14"/>
        <v>22.867999999999999</v>
      </c>
      <c r="C190">
        <v>22.867999999999999</v>
      </c>
    </row>
    <row r="191" spans="1:3" x14ac:dyDescent="0.25">
      <c r="A191">
        <v>26.011085858585943</v>
      </c>
      <c r="B191">
        <f t="shared" si="14"/>
        <v>22.344999999999999</v>
      </c>
      <c r="C191">
        <v>22.344999999999999</v>
      </c>
    </row>
    <row r="192" spans="1:3" x14ac:dyDescent="0.25">
      <c r="A192">
        <v>26.131085858585934</v>
      </c>
      <c r="B192">
        <f t="shared" si="14"/>
        <v>21.870999999999999</v>
      </c>
      <c r="C192">
        <v>21.870999999999999</v>
      </c>
    </row>
    <row r="193" spans="1:3" x14ac:dyDescent="0.25">
      <c r="A193">
        <v>26.251085858585938</v>
      </c>
      <c r="B193">
        <f t="shared" si="14"/>
        <v>21.475000000000001</v>
      </c>
      <c r="C193">
        <v>21.475000000000001</v>
      </c>
    </row>
    <row r="194" spans="1:3" x14ac:dyDescent="0.25">
      <c r="A194">
        <v>26.371085858585943</v>
      </c>
      <c r="B194">
        <f t="shared" ref="B194:B256" si="15">C194-D194</f>
        <v>21.164999999999999</v>
      </c>
      <c r="C194">
        <v>21.164999999999999</v>
      </c>
    </row>
    <row r="195" spans="1:3" x14ac:dyDescent="0.25">
      <c r="A195">
        <v>26.491085858585933</v>
      </c>
      <c r="B195">
        <f t="shared" si="15"/>
        <v>20.931000000000001</v>
      </c>
      <c r="C195">
        <v>20.931000000000001</v>
      </c>
    </row>
    <row r="196" spans="1:3" x14ac:dyDescent="0.25">
      <c r="A196">
        <v>26.591085858585942</v>
      </c>
      <c r="B196">
        <f t="shared" si="15"/>
        <v>20.751000000000001</v>
      </c>
      <c r="C196">
        <v>20.751000000000001</v>
      </c>
    </row>
    <row r="197" spans="1:3" x14ac:dyDescent="0.25">
      <c r="A197">
        <v>26.711085858585932</v>
      </c>
      <c r="B197">
        <f t="shared" si="15"/>
        <v>20.597999999999999</v>
      </c>
      <c r="C197">
        <v>20.597999999999999</v>
      </c>
    </row>
    <row r="198" spans="1:3" x14ac:dyDescent="0.25">
      <c r="A198">
        <v>26.831085858585936</v>
      </c>
      <c r="B198">
        <f t="shared" si="15"/>
        <v>20.448</v>
      </c>
      <c r="C198">
        <v>20.448</v>
      </c>
    </row>
    <row r="199" spans="1:3" x14ac:dyDescent="0.25">
      <c r="A199">
        <v>26.951085858585941</v>
      </c>
      <c r="B199">
        <f t="shared" si="15"/>
        <v>20.286999999999999</v>
      </c>
      <c r="C199">
        <v>20.286999999999999</v>
      </c>
    </row>
    <row r="200" spans="1:3" x14ac:dyDescent="0.25">
      <c r="A200">
        <v>26.991085858585933</v>
      </c>
      <c r="B200">
        <f t="shared" si="15"/>
        <v>20.111999999999998</v>
      </c>
      <c r="C200">
        <v>20.111999999999998</v>
      </c>
    </row>
    <row r="201" spans="1:3" x14ac:dyDescent="0.25">
      <c r="A201">
        <v>27.111085858585938</v>
      </c>
      <c r="B201">
        <f t="shared" si="15"/>
        <v>19.927</v>
      </c>
      <c r="C201">
        <v>19.927</v>
      </c>
    </row>
    <row r="202" spans="1:3" x14ac:dyDescent="0.25">
      <c r="A202">
        <v>27.231085858585942</v>
      </c>
      <c r="B202">
        <f t="shared" si="15"/>
        <v>19.739000000000001</v>
      </c>
      <c r="C202">
        <v>19.739000000000001</v>
      </c>
    </row>
    <row r="203" spans="1:3" x14ac:dyDescent="0.25">
      <c r="A203">
        <v>27.343813131313212</v>
      </c>
      <c r="B203">
        <f t="shared" si="15"/>
        <v>19.55</v>
      </c>
      <c r="C203">
        <v>19.55</v>
      </c>
    </row>
    <row r="204" spans="1:3" x14ac:dyDescent="0.25">
      <c r="A204">
        <v>27.463813131313202</v>
      </c>
      <c r="B204">
        <f t="shared" si="15"/>
        <v>19.347999999999999</v>
      </c>
      <c r="C204">
        <v>19.347999999999999</v>
      </c>
    </row>
    <row r="205" spans="1:3" x14ac:dyDescent="0.25">
      <c r="A205">
        <v>27.583813131313207</v>
      </c>
      <c r="B205">
        <f t="shared" si="15"/>
        <v>19.114999999999998</v>
      </c>
      <c r="C205">
        <v>19.114999999999998</v>
      </c>
    </row>
    <row r="206" spans="1:3" x14ac:dyDescent="0.25">
      <c r="A206">
        <v>27.703813131313211</v>
      </c>
      <c r="B206">
        <f t="shared" si="15"/>
        <v>18.827000000000002</v>
      </c>
      <c r="C206">
        <v>18.827000000000002</v>
      </c>
    </row>
    <row r="207" spans="1:3" x14ac:dyDescent="0.25">
      <c r="A207">
        <v>27.823813131313216</v>
      </c>
      <c r="B207">
        <f t="shared" si="15"/>
        <v>18.457999999999998</v>
      </c>
      <c r="C207">
        <v>18.457999999999998</v>
      </c>
    </row>
    <row r="208" spans="1:3" x14ac:dyDescent="0.25">
      <c r="A208">
        <v>27.941813131313211</v>
      </c>
      <c r="B208">
        <f t="shared" si="15"/>
        <v>17.992000000000001</v>
      </c>
      <c r="C208">
        <v>17.992000000000001</v>
      </c>
    </row>
    <row r="209" spans="1:3" x14ac:dyDescent="0.25">
      <c r="A209">
        <v>28.061813131313187</v>
      </c>
      <c r="B209">
        <f t="shared" si="15"/>
        <v>17.420000000000002</v>
      </c>
      <c r="C209">
        <v>17.420000000000002</v>
      </c>
    </row>
    <row r="210" spans="1:3" x14ac:dyDescent="0.25">
      <c r="A210">
        <v>28.181813131313191</v>
      </c>
      <c r="B210">
        <f t="shared" si="15"/>
        <v>16.738</v>
      </c>
      <c r="C210">
        <v>16.738</v>
      </c>
    </row>
    <row r="211" spans="1:3" x14ac:dyDescent="0.25">
      <c r="A211">
        <v>28.301813131313196</v>
      </c>
      <c r="B211">
        <f t="shared" si="15"/>
        <v>15.952</v>
      </c>
      <c r="C211">
        <v>15.952</v>
      </c>
    </row>
    <row r="212" spans="1:3" x14ac:dyDescent="0.25">
      <c r="A212">
        <v>28.417813131313196</v>
      </c>
      <c r="B212">
        <f t="shared" si="15"/>
        <v>15.071999999999999</v>
      </c>
      <c r="C212">
        <v>15.071999999999999</v>
      </c>
    </row>
    <row r="213" spans="1:3" x14ac:dyDescent="0.25">
      <c r="A213">
        <v>28.517813131313204</v>
      </c>
      <c r="B213">
        <f t="shared" si="15"/>
        <v>14.121</v>
      </c>
      <c r="C213">
        <v>14.121</v>
      </c>
    </row>
    <row r="214" spans="1:3" x14ac:dyDescent="0.25">
      <c r="A214">
        <v>28.63781313131318</v>
      </c>
      <c r="B214">
        <f t="shared" si="15"/>
        <v>13.125</v>
      </c>
      <c r="C214">
        <v>13.125</v>
      </c>
    </row>
    <row r="215" spans="1:3" x14ac:dyDescent="0.25">
      <c r="A215">
        <v>28.757813131313185</v>
      </c>
      <c r="B215">
        <f t="shared" si="15"/>
        <v>12.115</v>
      </c>
      <c r="C215">
        <v>12.115</v>
      </c>
    </row>
    <row r="216" spans="1:3" x14ac:dyDescent="0.25">
      <c r="A216">
        <v>28.877813131313189</v>
      </c>
      <c r="B216">
        <f t="shared" si="15"/>
        <v>11.117000000000001</v>
      </c>
      <c r="C216">
        <v>11.117000000000001</v>
      </c>
    </row>
    <row r="217" spans="1:3" x14ac:dyDescent="0.25">
      <c r="A217">
        <v>28.981449494949572</v>
      </c>
      <c r="B217">
        <f t="shared" si="15"/>
        <v>10.154999999999999</v>
      </c>
      <c r="C217">
        <v>10.154999999999999</v>
      </c>
    </row>
    <row r="218" spans="1:3" x14ac:dyDescent="0.25">
      <c r="A218">
        <v>29.081449494949581</v>
      </c>
      <c r="B218">
        <f t="shared" si="15"/>
        <v>9.2539999999999996</v>
      </c>
      <c r="C218">
        <v>9.2539999999999996</v>
      </c>
    </row>
    <row r="219" spans="1:3" x14ac:dyDescent="0.25">
      <c r="A219">
        <v>29.201449494949571</v>
      </c>
      <c r="B219">
        <f t="shared" si="15"/>
        <v>8.4420000000000002</v>
      </c>
      <c r="C219">
        <v>8.4420000000000002</v>
      </c>
    </row>
    <row r="220" spans="1:3" x14ac:dyDescent="0.25">
      <c r="A220">
        <v>29.321449494949576</v>
      </c>
      <c r="B220">
        <f t="shared" si="15"/>
        <v>7.7460000000000004</v>
      </c>
      <c r="C220">
        <v>7.7460000000000004</v>
      </c>
    </row>
    <row r="221" spans="1:3" x14ac:dyDescent="0.25">
      <c r="A221">
        <v>29.321449494949576</v>
      </c>
      <c r="B221">
        <f t="shared" si="15"/>
        <v>7.19</v>
      </c>
      <c r="C221">
        <v>7.19</v>
      </c>
    </row>
    <row r="222" spans="1:3" x14ac:dyDescent="0.25">
      <c r="A222">
        <v>29.42144949494957</v>
      </c>
      <c r="B222">
        <f t="shared" si="15"/>
        <v>6.7910000000000004</v>
      </c>
      <c r="C222">
        <v>6.7910000000000004</v>
      </c>
    </row>
    <row r="223" spans="1:3" x14ac:dyDescent="0.25">
      <c r="A223">
        <v>29.541449494949575</v>
      </c>
      <c r="B223">
        <f t="shared" si="15"/>
        <v>6.5490000000000004</v>
      </c>
      <c r="C223">
        <v>6.5490000000000004</v>
      </c>
    </row>
    <row r="224" spans="1:3" x14ac:dyDescent="0.25">
      <c r="A224">
        <v>29.661449494949579</v>
      </c>
      <c r="B224">
        <f t="shared" si="15"/>
        <v>6.4569999999999999</v>
      </c>
      <c r="C224">
        <v>6.4569999999999999</v>
      </c>
    </row>
    <row r="225" spans="1:3" x14ac:dyDescent="0.25">
      <c r="A225">
        <v>29.761449494949574</v>
      </c>
      <c r="B225">
        <f t="shared" si="15"/>
        <v>6.4930000000000003</v>
      </c>
      <c r="C225">
        <v>6.4930000000000003</v>
      </c>
    </row>
    <row r="226" spans="1:3" x14ac:dyDescent="0.25">
      <c r="A226">
        <v>29.801449494949566</v>
      </c>
      <c r="B226">
        <f t="shared" si="15"/>
        <v>6.6239999999999997</v>
      </c>
      <c r="C226">
        <v>6.6239999999999997</v>
      </c>
    </row>
    <row r="227" spans="1:3" x14ac:dyDescent="0.25">
      <c r="A227">
        <v>29.92144949494957</v>
      </c>
      <c r="B227">
        <f t="shared" si="15"/>
        <v>6.8140000000000001</v>
      </c>
      <c r="C227">
        <v>6.8140000000000001</v>
      </c>
    </row>
    <row r="228" spans="1:3" x14ac:dyDescent="0.25">
      <c r="A228">
        <v>30.041449494949561</v>
      </c>
      <c r="B228">
        <f t="shared" si="15"/>
        <v>7.0359999999999996</v>
      </c>
      <c r="C228">
        <v>7.0359999999999996</v>
      </c>
    </row>
    <row r="229" spans="1:3" x14ac:dyDescent="0.25">
      <c r="A229">
        <v>30.141449494949583</v>
      </c>
      <c r="B229">
        <f t="shared" si="15"/>
        <v>7.2709999999999999</v>
      </c>
      <c r="C229">
        <v>7.2709999999999999</v>
      </c>
    </row>
    <row r="230" spans="1:3" x14ac:dyDescent="0.25">
      <c r="A230">
        <v>30.261449494949574</v>
      </c>
      <c r="B230">
        <f t="shared" si="15"/>
        <v>7.5039999999999996</v>
      </c>
      <c r="C230">
        <v>7.5039999999999996</v>
      </c>
    </row>
    <row r="231" spans="1:3" x14ac:dyDescent="0.25">
      <c r="A231">
        <v>30.381449494949578</v>
      </c>
      <c r="B231">
        <f t="shared" si="15"/>
        <v>7.7290000000000001</v>
      </c>
      <c r="C231">
        <v>7.7290000000000001</v>
      </c>
    </row>
    <row r="232" spans="1:3" x14ac:dyDescent="0.25">
      <c r="A232">
        <v>30.481449494949572</v>
      </c>
      <c r="B232">
        <f t="shared" si="15"/>
        <v>7.9349999999999996</v>
      </c>
      <c r="C232">
        <v>7.9349999999999996</v>
      </c>
    </row>
    <row r="233" spans="1:3" x14ac:dyDescent="0.25">
      <c r="A233">
        <v>30.601449494949577</v>
      </c>
      <c r="B233">
        <f t="shared" si="15"/>
        <v>8.109</v>
      </c>
      <c r="C233">
        <v>8.109</v>
      </c>
    </row>
    <row r="234" spans="1:3" x14ac:dyDescent="0.25">
      <c r="A234">
        <v>30.721449494949582</v>
      </c>
      <c r="B234">
        <f t="shared" si="15"/>
        <v>8.2360000000000007</v>
      </c>
      <c r="C234">
        <v>8.2360000000000007</v>
      </c>
    </row>
    <row r="235" spans="1:3" x14ac:dyDescent="0.25">
      <c r="A235">
        <v>30.841449494949558</v>
      </c>
      <c r="B235">
        <f t="shared" si="15"/>
        <v>8.2940000000000005</v>
      </c>
      <c r="C235">
        <v>8.2940000000000005</v>
      </c>
    </row>
    <row r="236" spans="1:3" x14ac:dyDescent="0.25">
      <c r="A236">
        <v>30.92144949494957</v>
      </c>
      <c r="B236">
        <f t="shared" si="15"/>
        <v>8.27</v>
      </c>
      <c r="C236">
        <v>8.27</v>
      </c>
    </row>
    <row r="237" spans="1:3" x14ac:dyDescent="0.25">
      <c r="A237">
        <v>31.021449494949564</v>
      </c>
      <c r="B237">
        <f t="shared" si="15"/>
        <v>8.157</v>
      </c>
      <c r="C237">
        <v>8.157</v>
      </c>
    </row>
    <row r="238" spans="1:3" x14ac:dyDescent="0.25">
      <c r="A238">
        <v>31.141449494949569</v>
      </c>
      <c r="B238">
        <f t="shared" si="15"/>
        <v>7.96</v>
      </c>
      <c r="C238">
        <v>7.96</v>
      </c>
    </row>
    <row r="239" spans="1:3" x14ac:dyDescent="0.25">
      <c r="A239">
        <v>31.261449494949574</v>
      </c>
      <c r="B239">
        <f t="shared" si="15"/>
        <v>7.6890000000000001</v>
      </c>
      <c r="C239">
        <v>7.6890000000000001</v>
      </c>
    </row>
    <row r="240" spans="1:3" x14ac:dyDescent="0.25">
      <c r="A240">
        <v>31.341449494949572</v>
      </c>
      <c r="B240">
        <f t="shared" si="15"/>
        <v>7.3550000000000004</v>
      </c>
      <c r="C240">
        <v>7.3550000000000004</v>
      </c>
    </row>
    <row r="241" spans="1:3" x14ac:dyDescent="0.25">
      <c r="A241">
        <v>31.441449494949566</v>
      </c>
      <c r="B241">
        <f t="shared" si="15"/>
        <v>6.968</v>
      </c>
      <c r="C241">
        <v>6.968</v>
      </c>
    </row>
    <row r="242" spans="1:3" x14ac:dyDescent="0.25">
      <c r="A242">
        <v>31.561449494949571</v>
      </c>
      <c r="B242">
        <f t="shared" si="15"/>
        <v>6.5350000000000001</v>
      </c>
      <c r="C242">
        <v>6.5350000000000001</v>
      </c>
    </row>
    <row r="243" spans="1:3" x14ac:dyDescent="0.25">
      <c r="A243">
        <v>31.681449494949561</v>
      </c>
      <c r="B243">
        <f t="shared" si="15"/>
        <v>6.0640000000000001</v>
      </c>
      <c r="C243">
        <v>6.0640000000000001</v>
      </c>
    </row>
    <row r="244" spans="1:3" x14ac:dyDescent="0.25">
      <c r="A244">
        <v>31.781449494949584</v>
      </c>
      <c r="B244">
        <f t="shared" si="15"/>
        <v>5.56</v>
      </c>
      <c r="C244">
        <v>5.56</v>
      </c>
    </row>
    <row r="245" spans="1:3" x14ac:dyDescent="0.25">
      <c r="A245">
        <v>31.90144949494956</v>
      </c>
      <c r="B245">
        <f t="shared" si="15"/>
        <v>5.0350000000000001</v>
      </c>
      <c r="C245">
        <v>5.0350000000000001</v>
      </c>
    </row>
    <row r="246" spans="1:3" x14ac:dyDescent="0.25">
      <c r="A246">
        <v>31.90144949494956</v>
      </c>
      <c r="B246">
        <f t="shared" si="15"/>
        <v>4.5039999999999996</v>
      </c>
      <c r="C246">
        <v>4.5039999999999996</v>
      </c>
    </row>
    <row r="247" spans="1:3" x14ac:dyDescent="0.25">
      <c r="A247">
        <v>32.021449494949564</v>
      </c>
      <c r="B247">
        <f t="shared" si="15"/>
        <v>3.9820000000000002</v>
      </c>
      <c r="C247">
        <v>3.9820000000000002</v>
      </c>
    </row>
    <row r="248" spans="1:3" x14ac:dyDescent="0.25">
      <c r="A248">
        <v>32.121449494949559</v>
      </c>
      <c r="B248">
        <f t="shared" si="15"/>
        <v>3.4809999999999999</v>
      </c>
      <c r="C248">
        <v>3.4809999999999999</v>
      </c>
    </row>
    <row r="249" spans="1:3" x14ac:dyDescent="0.25">
      <c r="A249">
        <v>32.241449494949563</v>
      </c>
      <c r="B249">
        <f t="shared" si="15"/>
        <v>3.0110000000000001</v>
      </c>
      <c r="C249">
        <v>3.0110000000000001</v>
      </c>
    </row>
    <row r="250" spans="1:3" x14ac:dyDescent="0.25">
      <c r="A250">
        <v>32.241449494949563</v>
      </c>
      <c r="B250">
        <f t="shared" si="15"/>
        <v>2.585</v>
      </c>
      <c r="C250">
        <v>2.585</v>
      </c>
    </row>
    <row r="251" spans="1:3" x14ac:dyDescent="0.25">
      <c r="A251">
        <v>32.341449494949572</v>
      </c>
      <c r="B251">
        <f t="shared" si="15"/>
        <v>2.2130000000000001</v>
      </c>
      <c r="C251">
        <v>2.2130000000000001</v>
      </c>
    </row>
    <row r="252" spans="1:3" x14ac:dyDescent="0.25">
      <c r="A252">
        <v>32.421449494949556</v>
      </c>
      <c r="B252">
        <f t="shared" si="15"/>
        <v>1.9019999999999999</v>
      </c>
      <c r="C252">
        <v>1.9019999999999999</v>
      </c>
    </row>
    <row r="253" spans="1:3" x14ac:dyDescent="0.25">
      <c r="A253">
        <v>32.541449494949561</v>
      </c>
      <c r="B253">
        <f t="shared" si="15"/>
        <v>1.6479999999999999</v>
      </c>
      <c r="C253">
        <v>1.6479999999999999</v>
      </c>
    </row>
    <row r="254" spans="1:3" x14ac:dyDescent="0.25">
      <c r="A254">
        <v>32.661449494949565</v>
      </c>
      <c r="B254">
        <f t="shared" si="15"/>
        <v>1.4390000000000001</v>
      </c>
      <c r="C254">
        <v>1.4390000000000001</v>
      </c>
    </row>
    <row r="255" spans="1:3" x14ac:dyDescent="0.25">
      <c r="A255">
        <v>32.761449494949574</v>
      </c>
      <c r="B255">
        <f t="shared" si="15"/>
        <v>1.2509999999999999</v>
      </c>
      <c r="C255">
        <v>1.2509999999999999</v>
      </c>
    </row>
    <row r="256" spans="1:3" x14ac:dyDescent="0.25">
      <c r="A256">
        <v>32.841449494949572</v>
      </c>
      <c r="B256">
        <f t="shared" si="15"/>
        <v>1.0620000000000001</v>
      </c>
      <c r="C256">
        <v>1.0620000000000001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Refined Data </vt:lpstr>
      <vt:lpstr>Results</vt:lpstr>
      <vt:lpstr>m vs f</vt:lpstr>
      <vt:lpstr>Values</vt:lpstr>
      <vt:lpstr>Sheet1</vt:lpstr>
      <vt:lpstr>Sheet2</vt:lpstr>
      <vt:lpstr>Chart1</vt:lpstr>
      <vt:lpstr>Chart1 (2)</vt:lpstr>
      <vt:lpstr>Black Grey</vt:lpstr>
      <vt:lpstr>No Failure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smattucc</dc:creator>
  <cp:lastModifiedBy>Stephen Mattucci</cp:lastModifiedBy>
  <cp:lastPrinted>2010-11-10T19:46:30Z</cp:lastPrinted>
  <dcterms:created xsi:type="dcterms:W3CDTF">2010-09-03T16:18:40Z</dcterms:created>
  <dcterms:modified xsi:type="dcterms:W3CDTF">2014-03-23T20:20:41Z</dcterms:modified>
</cp:coreProperties>
</file>