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975" yWindow="975" windowWidth="16365" windowHeight="12510" activeTab="2"/>
  </bookViews>
  <sheets>
    <sheet name="Chart1" sheetId="3" r:id="rId1"/>
    <sheet name="Refined Data " sheetId="1" r:id="rId2"/>
    <sheet name="Results" sheetId="2" r:id="rId3"/>
    <sheet name="m vs f" sheetId="4" r:id="rId4"/>
    <sheet name="Values" sheetId="6" r:id="rId5"/>
    <sheet name="Chart1 (2)" sheetId="7" r:id="rId6"/>
    <sheet name="Black Grey" sheetId="8" r:id="rId7"/>
    <sheet name="Sheet1" sheetId="10" r:id="rId8"/>
  </sheets>
  <calcPr calcId="145621"/>
</workbook>
</file>

<file path=xl/calcChain.xml><?xml version="1.0" encoding="utf-8"?>
<calcChain xmlns="http://schemas.openxmlformats.org/spreadsheetml/2006/main">
  <c r="AH5" i="2" l="1"/>
  <c r="AH6" i="2"/>
  <c r="AH8" i="2"/>
  <c r="AH26" i="2" s="1"/>
  <c r="AH9" i="2"/>
  <c r="AH10" i="2"/>
  <c r="AH12" i="2"/>
  <c r="AH14" i="2"/>
  <c r="AH17" i="2"/>
  <c r="AH18" i="2"/>
  <c r="AH20" i="2"/>
  <c r="AH22" i="2"/>
  <c r="AH23" i="2"/>
  <c r="AH24" i="2"/>
  <c r="AH4" i="2"/>
  <c r="AC22" i="2"/>
  <c r="AC5" i="2"/>
  <c r="AC6" i="2"/>
  <c r="AC8" i="2"/>
  <c r="AC9" i="2"/>
  <c r="AC10" i="2"/>
  <c r="AC12" i="2"/>
  <c r="AC14" i="2"/>
  <c r="AC17" i="2"/>
  <c r="AC18" i="2"/>
  <c r="AC20" i="2"/>
  <c r="AC23" i="2"/>
  <c r="AC24" i="2"/>
  <c r="AC4" i="2"/>
  <c r="M24" i="2"/>
  <c r="AF24" i="2" s="1"/>
  <c r="M23" i="2"/>
  <c r="M22" i="2"/>
  <c r="M20" i="2"/>
  <c r="M18" i="2"/>
  <c r="M17" i="2"/>
  <c r="M14" i="2"/>
  <c r="M12" i="2"/>
  <c r="M10" i="2"/>
  <c r="M9" i="2"/>
  <c r="M8" i="2"/>
  <c r="M6" i="2"/>
  <c r="M5" i="2"/>
  <c r="M4" i="2"/>
  <c r="AF23" i="2"/>
  <c r="S26" i="2"/>
  <c r="T26" i="2"/>
  <c r="U26" i="2"/>
  <c r="S27" i="2"/>
  <c r="T27" i="2"/>
  <c r="U27" i="2"/>
  <c r="F25" i="6"/>
  <c r="G25" i="6"/>
  <c r="H25" i="6"/>
  <c r="J25" i="6"/>
  <c r="L25" i="6"/>
  <c r="F26" i="6"/>
  <c r="G26" i="6"/>
  <c r="H26" i="6"/>
  <c r="J26" i="6"/>
  <c r="L26" i="6"/>
  <c r="E26" i="6"/>
  <c r="E25" i="6"/>
  <c r="Z22" i="2"/>
  <c r="AA22" i="2"/>
  <c r="AB22" i="2"/>
  <c r="Z23" i="2"/>
  <c r="AE23" i="2" s="1"/>
  <c r="AA23" i="2"/>
  <c r="AB23" i="2"/>
  <c r="AG23" i="2"/>
  <c r="Z24" i="2"/>
  <c r="AA24" i="2"/>
  <c r="AB24" i="2"/>
  <c r="P23" i="2"/>
  <c r="L27" i="2"/>
  <c r="N27" i="2"/>
  <c r="O27" i="2"/>
  <c r="Q27" i="2"/>
  <c r="L26" i="2"/>
  <c r="N26" i="2"/>
  <c r="O26" i="2"/>
  <c r="Q26" i="2"/>
  <c r="P22" i="2"/>
  <c r="P24" i="2"/>
  <c r="AF22" i="2"/>
  <c r="K27" i="2"/>
  <c r="K26" i="2"/>
  <c r="E24" i="2"/>
  <c r="AE24" i="2" s="1"/>
  <c r="E23" i="2"/>
  <c r="E22" i="2"/>
  <c r="AE22" i="2" s="1"/>
  <c r="U32" i="2" l="1"/>
  <c r="AH27" i="2"/>
  <c r="AC26" i="2"/>
  <c r="AC27" i="2"/>
  <c r="I26" i="6"/>
  <c r="I25" i="6"/>
  <c r="K26" i="6"/>
  <c r="K25" i="6"/>
  <c r="AG24" i="2"/>
  <c r="AG22" i="2"/>
  <c r="Z12" i="2"/>
  <c r="AA12" i="2"/>
  <c r="AB12" i="2"/>
  <c r="P12" i="2"/>
  <c r="AF12" i="2"/>
  <c r="Z5" i="2"/>
  <c r="AA5" i="2"/>
  <c r="AB5" i="2"/>
  <c r="Z6" i="2"/>
  <c r="AA6" i="2"/>
  <c r="AB6" i="2"/>
  <c r="Z8" i="2"/>
  <c r="AA8" i="2"/>
  <c r="AB8" i="2"/>
  <c r="Z9" i="2"/>
  <c r="AA9" i="2"/>
  <c r="AB9" i="2"/>
  <c r="Z10" i="2"/>
  <c r="AA10" i="2"/>
  <c r="AB10" i="2"/>
  <c r="Z14" i="2"/>
  <c r="AA14" i="2"/>
  <c r="AB14" i="2"/>
  <c r="Z17" i="2"/>
  <c r="AA17" i="2"/>
  <c r="AB17" i="2"/>
  <c r="Z18" i="2"/>
  <c r="AA18" i="2"/>
  <c r="AB18" i="2"/>
  <c r="Z20" i="2"/>
  <c r="AA20" i="2"/>
  <c r="AB20" i="2"/>
  <c r="E20" i="2"/>
  <c r="AE20" i="2" s="1"/>
  <c r="E18" i="2"/>
  <c r="AE18" i="2" s="1"/>
  <c r="E17" i="2"/>
  <c r="E14" i="2"/>
  <c r="AE14" i="2" s="1"/>
  <c r="E10" i="2"/>
  <c r="AE10" i="2" s="1"/>
  <c r="E9" i="2"/>
  <c r="AE9" i="2" s="1"/>
  <c r="E16" i="2"/>
  <c r="E12" i="2"/>
  <c r="AE12" i="2" s="1"/>
  <c r="E8" i="2"/>
  <c r="E5" i="2"/>
  <c r="AE5" i="2" s="1"/>
  <c r="E6" i="2"/>
  <c r="E4" i="2"/>
  <c r="AB4" i="2"/>
  <c r="AA4" i="2"/>
  <c r="Z4" i="2"/>
  <c r="L19" i="4"/>
  <c r="K19" i="4"/>
  <c r="H19" i="4"/>
  <c r="G19" i="4"/>
  <c r="D19" i="4"/>
  <c r="C19" i="4"/>
  <c r="E16" i="4" s="1"/>
  <c r="L18" i="4"/>
  <c r="K18" i="4"/>
  <c r="H18" i="4"/>
  <c r="G18" i="4"/>
  <c r="D18" i="4"/>
  <c r="C18" i="4"/>
  <c r="K16" i="4"/>
  <c r="M16" i="4" s="1"/>
  <c r="G16" i="4"/>
  <c r="C16" i="4"/>
  <c r="L14" i="4"/>
  <c r="M11" i="4" s="1"/>
  <c r="M21" i="4" s="1"/>
  <c r="H14" i="4"/>
  <c r="D14" i="4"/>
  <c r="K13" i="4"/>
  <c r="G13" i="4"/>
  <c r="C13" i="4"/>
  <c r="K11" i="4"/>
  <c r="I11" i="4"/>
  <c r="G11" i="4"/>
  <c r="E11" i="4"/>
  <c r="C11" i="4"/>
  <c r="K7" i="4"/>
  <c r="G7" i="4"/>
  <c r="C7" i="4"/>
  <c r="K5" i="4"/>
  <c r="G5" i="4"/>
  <c r="C5" i="4"/>
  <c r="P5" i="2"/>
  <c r="P6" i="2"/>
  <c r="P8" i="2"/>
  <c r="P9" i="2"/>
  <c r="P10" i="2"/>
  <c r="P14" i="2"/>
  <c r="P17" i="2"/>
  <c r="P18" i="2"/>
  <c r="P20" i="2"/>
  <c r="P4" i="2"/>
  <c r="AF5" i="2"/>
  <c r="AF6" i="2"/>
  <c r="AF8" i="2"/>
  <c r="AF9" i="2"/>
  <c r="AF10" i="2"/>
  <c r="AF14" i="2"/>
  <c r="AF17" i="2"/>
  <c r="AF18" i="2"/>
  <c r="AF20" i="2"/>
  <c r="AF4" i="2"/>
  <c r="E21" i="4" l="1"/>
  <c r="AA26" i="2"/>
  <c r="AA27" i="2"/>
  <c r="AF27" i="2"/>
  <c r="AF26" i="2"/>
  <c r="AB26" i="2"/>
  <c r="AB27" i="2"/>
  <c r="AE8" i="2"/>
  <c r="Z27" i="2"/>
  <c r="Z26" i="2"/>
  <c r="AE6" i="2"/>
  <c r="AE17" i="2"/>
  <c r="P26" i="2"/>
  <c r="M27" i="2"/>
  <c r="P27" i="2"/>
  <c r="M26" i="2"/>
  <c r="AG20" i="2"/>
  <c r="AG18" i="2"/>
  <c r="AG17" i="2"/>
  <c r="AG14" i="2"/>
  <c r="AG10" i="2"/>
  <c r="AG9" i="2"/>
  <c r="AG8" i="2"/>
  <c r="AG6" i="2"/>
  <c r="AG5" i="2"/>
  <c r="AG12" i="2"/>
  <c r="AE4" i="2"/>
  <c r="AG4" i="2"/>
  <c r="I16" i="4"/>
  <c r="I21" i="4" s="1"/>
  <c r="E22" i="4"/>
  <c r="M22" i="4"/>
  <c r="AG26" i="2" l="1"/>
  <c r="AG27" i="2"/>
  <c r="AE27" i="2"/>
  <c r="AE26" i="2"/>
  <c r="I22" i="4"/>
</calcChain>
</file>

<file path=xl/sharedStrings.xml><?xml version="1.0" encoding="utf-8"?>
<sst xmlns="http://schemas.openxmlformats.org/spreadsheetml/2006/main" count="195" uniqueCount="70">
  <si>
    <t>Spine</t>
  </si>
  <si>
    <t>Level</t>
  </si>
  <si>
    <t>Strain rate</t>
  </si>
  <si>
    <t>Temperature</t>
  </si>
  <si>
    <t>Notes</t>
  </si>
  <si>
    <t>C080686</t>
  </si>
  <si>
    <t>C2-C3</t>
  </si>
  <si>
    <t>C4-C5</t>
  </si>
  <si>
    <t>C6-C7</t>
  </si>
  <si>
    <t>C090278</t>
  </si>
  <si>
    <t>C3-C4</t>
  </si>
  <si>
    <t>C5-C6</t>
  </si>
  <si>
    <t>UB08L002</t>
  </si>
  <si>
    <t>C7-T1</t>
  </si>
  <si>
    <t>C090033</t>
  </si>
  <si>
    <t>M</t>
  </si>
  <si>
    <t>F</t>
  </si>
  <si>
    <t>Length (mm)</t>
  </si>
  <si>
    <t>Elongation (mm/s)</t>
  </si>
  <si>
    <t>Force difference to zero (N)</t>
  </si>
  <si>
    <t>Failure Force (N)</t>
  </si>
  <si>
    <t>Failure Elongation (mm)</t>
  </si>
  <si>
    <t>Elastic Slope (N/mm)</t>
  </si>
  <si>
    <t>Toe Region (mm)</t>
  </si>
  <si>
    <t>λ*</t>
  </si>
  <si>
    <t>Force at Toe end</t>
  </si>
  <si>
    <t>d</t>
  </si>
  <si>
    <t>f</t>
  </si>
  <si>
    <t>S090252</t>
  </si>
  <si>
    <t>Ramp Up Trendline</t>
  </si>
  <si>
    <t>Failure Strain</t>
  </si>
  <si>
    <t>ISL</t>
  </si>
  <si>
    <r>
      <t>y = 0.1798x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- 2.665x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+ 14.414x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- 34.96x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+ 40.073x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- 8.6377x </t>
    </r>
  </si>
  <si>
    <r>
      <t>y = 0.1371x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- 0.6154x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- 1.7854x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+ 10.955x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- 9.236x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+ 5.8354x </t>
    </r>
  </si>
  <si>
    <r>
      <t>y = -0.0963x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+ 0.831x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- 0.6634x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- 1.5465x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+ 3.0534x </t>
    </r>
  </si>
  <si>
    <r>
      <t>y = -0.0066x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+ 0.1466x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- 1.0455x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+ 2.3552x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+ 1.7744x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+ 0.7945x </t>
    </r>
  </si>
  <si>
    <r>
      <t>y = -0.0672x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+ 0.9429x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- 4.8252x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+ 11.174x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- 4.5264x </t>
    </r>
  </si>
  <si>
    <r>
      <t>y = -0.0102x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+ 0.2473x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- 2.1824x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+ 8.1154x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- 10.454x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+ 5.4739x </t>
    </r>
  </si>
  <si>
    <r>
      <t>y = 0.0105x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- 0.298x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+ 2.3514x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- 3.9568x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+ 4.4188x </t>
    </r>
  </si>
  <si>
    <r>
      <t>y = 0.0323x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- 0.5295x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+ 2.7317x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- 3.5067x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+ 2.1848x </t>
    </r>
  </si>
  <si>
    <r>
      <t>y = 0.0012x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- 0.0426x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+ 0.5789x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- 3.5855x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+ 9.1223x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+ 0.0202x </t>
    </r>
  </si>
  <si>
    <r>
      <t>y = 0.0124x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- 0.2352x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+ 1.5763x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- 4.3979x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+ 5.7165x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+ 0.1277x </t>
    </r>
  </si>
  <si>
    <t>Average</t>
  </si>
  <si>
    <t>SD</t>
  </si>
  <si>
    <t>Fail Force</t>
  </si>
  <si>
    <t>Elongation</t>
  </si>
  <si>
    <t>Slope</t>
  </si>
  <si>
    <t>N</t>
  </si>
  <si>
    <t>Force</t>
  </si>
  <si>
    <t>Toe</t>
  </si>
  <si>
    <t>Stress (MPa)</t>
  </si>
  <si>
    <t>Strain</t>
  </si>
  <si>
    <t>Young's Modulus</t>
  </si>
  <si>
    <t>Toe Strain</t>
  </si>
  <si>
    <t>Area</t>
  </si>
  <si>
    <t>A</t>
  </si>
  <si>
    <t>B</t>
  </si>
  <si>
    <t>E</t>
  </si>
  <si>
    <r>
      <t>y = 0.2103x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- 2.5887x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+ 12.211x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- 26.758x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+ 24.801x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+ 0.7808x </t>
    </r>
  </si>
  <si>
    <t xml:space="preserve">C100923 </t>
  </si>
  <si>
    <t>O</t>
  </si>
  <si>
    <t>female</t>
  </si>
  <si>
    <t>C100923</t>
  </si>
  <si>
    <r>
      <t>y = 0.0198x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- 0.3247x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+ 1.9048x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- 4.7087x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+ 5.6947x </t>
    </r>
  </si>
  <si>
    <r>
      <t>y = -0.0081x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+ 0.3062x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- 0.8167x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+ 4.5155x </t>
    </r>
  </si>
  <si>
    <r>
      <t>y = -0.1217x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+ 1.5506x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- 7.5921x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+ 17.961x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- 21.551x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+ 16.065x </t>
    </r>
  </si>
  <si>
    <t>ave</t>
  </si>
  <si>
    <t>sd</t>
  </si>
  <si>
    <t>Method 2</t>
  </si>
  <si>
    <t>Traumatic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</si>
</sst>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14" borderId="0" xfId="0" applyFill="1"/>
    <xf numFmtId="0" fontId="3" fillId="0" borderId="0" xfId="0" applyFont="1" applyAlignment="1">
      <alignment horizontal="left" readingOrder="1"/>
    </xf>
    <xf numFmtId="0" fontId="3" fillId="0" borderId="0" xfId="0" applyFont="1" applyAlignment="1">
      <alignment readingOrder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0" borderId="0" xfId="0" applyFont="1"/>
    <xf numFmtId="2" fontId="0" fillId="0" borderId="0" xfId="0" applyNumberFormat="1"/>
    <xf numFmtId="0" fontId="0" fillId="0" borderId="0" xfId="0" applyFill="1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Interspinous Ligament, 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256988080540786E-2"/>
          <c:y val="7.9982831753247635E-2"/>
          <c:w val="0.90920754696089789"/>
          <c:h val="0.83745449119523507"/>
        </c:manualLayout>
      </c:layout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'!$A$100:$A$149</c:f>
              <c:numCache>
                <c:formatCode>General</c:formatCode>
                <c:ptCount val="50"/>
                <c:pt idx="0">
                  <c:v>4.7110000000000003</c:v>
                </c:pt>
                <c:pt idx="1">
                  <c:v>5.05</c:v>
                </c:pt>
                <c:pt idx="2">
                  <c:v>5.3540000000000001</c:v>
                </c:pt>
                <c:pt idx="3">
                  <c:v>5.7169999999999996</c:v>
                </c:pt>
                <c:pt idx="4">
                  <c:v>6.1589999999999998</c:v>
                </c:pt>
                <c:pt idx="5">
                  <c:v>6.492</c:v>
                </c:pt>
                <c:pt idx="6">
                  <c:v>6.8410000000000002</c:v>
                </c:pt>
                <c:pt idx="7">
                  <c:v>7.1740000000000004</c:v>
                </c:pt>
                <c:pt idx="8">
                  <c:v>7.5330000000000004</c:v>
                </c:pt>
                <c:pt idx="9">
                  <c:v>7.96</c:v>
                </c:pt>
                <c:pt idx="10">
                  <c:v>8.3230000000000004</c:v>
                </c:pt>
                <c:pt idx="11">
                  <c:v>8.6170000000000009</c:v>
                </c:pt>
                <c:pt idx="12">
                  <c:v>8.98</c:v>
                </c:pt>
                <c:pt idx="13">
                  <c:v>9.4019999999999992</c:v>
                </c:pt>
                <c:pt idx="14">
                  <c:v>9.7509999999999994</c:v>
                </c:pt>
                <c:pt idx="15">
                  <c:v>10.093999999999999</c:v>
                </c:pt>
                <c:pt idx="16">
                  <c:v>10.407999999999999</c:v>
                </c:pt>
                <c:pt idx="17">
                  <c:v>10.795999999999999</c:v>
                </c:pt>
                <c:pt idx="18">
                  <c:v>11.218</c:v>
                </c:pt>
                <c:pt idx="19">
                  <c:v>11.566000000000001</c:v>
                </c:pt>
                <c:pt idx="20">
                  <c:v>11.871</c:v>
                </c:pt>
                <c:pt idx="21">
                  <c:v>12.234</c:v>
                </c:pt>
                <c:pt idx="22">
                  <c:v>12.641</c:v>
                </c:pt>
                <c:pt idx="23">
                  <c:v>13.009</c:v>
                </c:pt>
                <c:pt idx="24">
                  <c:v>13.372</c:v>
                </c:pt>
                <c:pt idx="25">
                  <c:v>13.672000000000001</c:v>
                </c:pt>
                <c:pt idx="26">
                  <c:v>14.044</c:v>
                </c:pt>
                <c:pt idx="27">
                  <c:v>14.476000000000001</c:v>
                </c:pt>
                <c:pt idx="28">
                  <c:v>14.8</c:v>
                </c:pt>
                <c:pt idx="29">
                  <c:v>15.119</c:v>
                </c:pt>
                <c:pt idx="30">
                  <c:v>15.481999999999999</c:v>
                </c:pt>
                <c:pt idx="31">
                  <c:v>15.885</c:v>
                </c:pt>
                <c:pt idx="32">
                  <c:v>16.248000000000001</c:v>
                </c:pt>
                <c:pt idx="33">
                  <c:v>16.611000000000001</c:v>
                </c:pt>
                <c:pt idx="34">
                  <c:v>16.914999999999999</c:v>
                </c:pt>
                <c:pt idx="35">
                  <c:v>17.292999999999999</c:v>
                </c:pt>
                <c:pt idx="36">
                  <c:v>17.715</c:v>
                </c:pt>
                <c:pt idx="37">
                  <c:v>18.059000000000001</c:v>
                </c:pt>
                <c:pt idx="38">
                  <c:v>18.387</c:v>
                </c:pt>
                <c:pt idx="39">
                  <c:v>18.701000000000001</c:v>
                </c:pt>
                <c:pt idx="40">
                  <c:v>19.132999999999999</c:v>
                </c:pt>
                <c:pt idx="41">
                  <c:v>19.521000000000001</c:v>
                </c:pt>
                <c:pt idx="42">
                  <c:v>19.855</c:v>
                </c:pt>
                <c:pt idx="43">
                  <c:v>20.154</c:v>
                </c:pt>
                <c:pt idx="44">
                  <c:v>20.527000000000001</c:v>
                </c:pt>
                <c:pt idx="45">
                  <c:v>20.978000000000002</c:v>
                </c:pt>
                <c:pt idx="46">
                  <c:v>21.302</c:v>
                </c:pt>
                <c:pt idx="47">
                  <c:v>21.640999999999998</c:v>
                </c:pt>
                <c:pt idx="48">
                  <c:v>21.989000000000001</c:v>
                </c:pt>
                <c:pt idx="49">
                  <c:v>22.372</c:v>
                </c:pt>
              </c:numCache>
            </c:numRef>
          </c:xVal>
          <c:yVal>
            <c:numRef>
              <c:f>'Refined Data '!$B$100:$B$149</c:f>
              <c:numCache>
                <c:formatCode>General</c:formatCode>
                <c:ptCount val="50"/>
                <c:pt idx="0">
                  <c:v>74.168999999999997</c:v>
                </c:pt>
                <c:pt idx="1">
                  <c:v>68.468000000000004</c:v>
                </c:pt>
                <c:pt idx="2">
                  <c:v>56.454999999999998</c:v>
                </c:pt>
                <c:pt idx="3">
                  <c:v>54.012</c:v>
                </c:pt>
                <c:pt idx="4">
                  <c:v>44.780999999999999</c:v>
                </c:pt>
                <c:pt idx="5">
                  <c:v>36.908000000000001</c:v>
                </c:pt>
                <c:pt idx="6">
                  <c:v>29.509999999999998</c:v>
                </c:pt>
                <c:pt idx="7">
                  <c:v>25.437999999999999</c:v>
                </c:pt>
                <c:pt idx="8">
                  <c:v>23.402000000000001</c:v>
                </c:pt>
                <c:pt idx="9">
                  <c:v>22.315999999999999</c:v>
                </c:pt>
                <c:pt idx="10">
                  <c:v>20.890999999999998</c:v>
                </c:pt>
                <c:pt idx="11">
                  <c:v>18.312000000000001</c:v>
                </c:pt>
                <c:pt idx="12">
                  <c:v>17.292999999999999</c:v>
                </c:pt>
                <c:pt idx="13">
                  <c:v>18.04</c:v>
                </c:pt>
                <c:pt idx="14">
                  <c:v>16.885999999999999</c:v>
                </c:pt>
                <c:pt idx="15">
                  <c:v>15.8</c:v>
                </c:pt>
                <c:pt idx="16">
                  <c:v>14.239000000000001</c:v>
                </c:pt>
                <c:pt idx="17">
                  <c:v>14.103999999999999</c:v>
                </c:pt>
                <c:pt idx="18">
                  <c:v>14.850000000000001</c:v>
                </c:pt>
                <c:pt idx="19">
                  <c:v>14.510999999999999</c:v>
                </c:pt>
                <c:pt idx="20">
                  <c:v>13.018000000000001</c:v>
                </c:pt>
                <c:pt idx="21">
                  <c:v>12.814</c:v>
                </c:pt>
                <c:pt idx="22">
                  <c:v>12.746</c:v>
                </c:pt>
                <c:pt idx="23">
                  <c:v>12.339</c:v>
                </c:pt>
                <c:pt idx="24">
                  <c:v>11.932</c:v>
                </c:pt>
                <c:pt idx="25">
                  <c:v>10.778</c:v>
                </c:pt>
                <c:pt idx="26">
                  <c:v>9.8960000000000008</c:v>
                </c:pt>
                <c:pt idx="27">
                  <c:v>10.778</c:v>
                </c:pt>
                <c:pt idx="28">
                  <c:v>10.438000000000001</c:v>
                </c:pt>
                <c:pt idx="29">
                  <c:v>9.0129999999999999</c:v>
                </c:pt>
                <c:pt idx="30">
                  <c:v>8.5380000000000003</c:v>
                </c:pt>
                <c:pt idx="31">
                  <c:v>7.3160000000000007</c:v>
                </c:pt>
                <c:pt idx="32">
                  <c:v>6.7059999999999995</c:v>
                </c:pt>
                <c:pt idx="33">
                  <c:v>5.891</c:v>
                </c:pt>
                <c:pt idx="34">
                  <c:v>4.9409999999999998</c:v>
                </c:pt>
                <c:pt idx="35">
                  <c:v>5.0090000000000003</c:v>
                </c:pt>
                <c:pt idx="36">
                  <c:v>5.891</c:v>
                </c:pt>
                <c:pt idx="37">
                  <c:v>5.5519999999999996</c:v>
                </c:pt>
                <c:pt idx="38">
                  <c:v>4.9409999999999998</c:v>
                </c:pt>
                <c:pt idx="39">
                  <c:v>4.7370000000000001</c:v>
                </c:pt>
                <c:pt idx="40">
                  <c:v>4.9409999999999998</c:v>
                </c:pt>
                <c:pt idx="41">
                  <c:v>4.3979999999999997</c:v>
                </c:pt>
                <c:pt idx="42">
                  <c:v>3.9909999999999997</c:v>
                </c:pt>
                <c:pt idx="43">
                  <c:v>3.2439999999999998</c:v>
                </c:pt>
                <c:pt idx="44">
                  <c:v>3.5830000000000002</c:v>
                </c:pt>
                <c:pt idx="45">
                  <c:v>4.2619999999999996</c:v>
                </c:pt>
                <c:pt idx="46">
                  <c:v>3.8550000000000004</c:v>
                </c:pt>
                <c:pt idx="47">
                  <c:v>3.5830000000000002</c:v>
                </c:pt>
                <c:pt idx="48">
                  <c:v>3.38</c:v>
                </c:pt>
                <c:pt idx="49">
                  <c:v>4.1260000000000003</c:v>
                </c:pt>
              </c:numCache>
            </c:numRef>
          </c:yVal>
          <c:smooth val="1"/>
        </c:ser>
        <c:ser>
          <c:idx val="15"/>
          <c:order val="1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'!$D$78:$D$149</c:f>
              <c:numCache>
                <c:formatCode>General</c:formatCode>
                <c:ptCount val="72"/>
                <c:pt idx="0">
                  <c:v>3.5537418799999996</c:v>
                </c:pt>
                <c:pt idx="1">
                  <c:v>3.6180629999999998</c:v>
                </c:pt>
                <c:pt idx="2">
                  <c:v>3.8592671999999997</c:v>
                </c:pt>
                <c:pt idx="3">
                  <c:v>4.0039897199999999</c:v>
                </c:pt>
                <c:pt idx="4">
                  <c:v>4.0843911199999994</c:v>
                </c:pt>
                <c:pt idx="5">
                  <c:v>4.1165516799999997</c:v>
                </c:pt>
                <c:pt idx="6">
                  <c:v>4.35775588</c:v>
                </c:pt>
                <c:pt idx="7">
                  <c:v>4.5024784000000002</c:v>
                </c:pt>
                <c:pt idx="8">
                  <c:v>4.5828797999999988</c:v>
                </c:pt>
                <c:pt idx="9">
                  <c:v>4.6150403599999992</c:v>
                </c:pt>
                <c:pt idx="10">
                  <c:v>4.8562445599999995</c:v>
                </c:pt>
                <c:pt idx="11">
                  <c:v>5.0009670799999997</c:v>
                </c:pt>
                <c:pt idx="12">
                  <c:v>5.0974487599999998</c:v>
                </c:pt>
                <c:pt idx="13">
                  <c:v>5.1135290399999995</c:v>
                </c:pt>
                <c:pt idx="14">
                  <c:v>5.3708135199999996</c:v>
                </c:pt>
                <c:pt idx="15">
                  <c:v>5.49945576</c:v>
                </c:pt>
                <c:pt idx="16">
                  <c:v>5.5959374399999993</c:v>
                </c:pt>
                <c:pt idx="17">
                  <c:v>5.612017719999999</c:v>
                </c:pt>
                <c:pt idx="18">
                  <c:v>5.612017719999999</c:v>
                </c:pt>
                <c:pt idx="19">
                  <c:v>5.869302199999999</c:v>
                </c:pt>
                <c:pt idx="20">
                  <c:v>6.1265866799999991</c:v>
                </c:pt>
                <c:pt idx="21">
                  <c:v>6.38387116</c:v>
                </c:pt>
                <c:pt idx="22">
                  <c:v>6.6089950799999988</c:v>
                </c:pt>
                <c:pt idx="23">
                  <c:v>6.8823598399999995</c:v>
                </c:pt>
                <c:pt idx="24">
                  <c:v>7.1396443199999995</c:v>
                </c:pt>
                <c:pt idx="25">
                  <c:v>7.3808485199999998</c:v>
                </c:pt>
                <c:pt idx="26">
                  <c:v>7.638132999999999</c:v>
                </c:pt>
                <c:pt idx="27">
                  <c:v>7.895417479999999</c:v>
                </c:pt>
                <c:pt idx="28">
                  <c:v>8.1366216799999993</c:v>
                </c:pt>
                <c:pt idx="29">
                  <c:v>8.3778258799999996</c:v>
                </c:pt>
                <c:pt idx="30">
                  <c:v>8.6511906399999994</c:v>
                </c:pt>
                <c:pt idx="31">
                  <c:v>8.8923948399999997</c:v>
                </c:pt>
                <c:pt idx="32">
                  <c:v>9.1496793199999988</c:v>
                </c:pt>
                <c:pt idx="33">
                  <c:v>9.3748032399999985</c:v>
                </c:pt>
                <c:pt idx="34">
                  <c:v>9.6481679999999983</c:v>
                </c:pt>
                <c:pt idx="35">
                  <c:v>9.8893721999999986</c:v>
                </c:pt>
                <c:pt idx="36">
                  <c:v>10.14665668</c:v>
                </c:pt>
                <c:pt idx="37">
                  <c:v>10.403941159999999</c:v>
                </c:pt>
                <c:pt idx="38">
                  <c:v>10.645145359999999</c:v>
                </c:pt>
                <c:pt idx="39">
                  <c:v>10.886349559999999</c:v>
                </c:pt>
                <c:pt idx="40">
                  <c:v>11.143634039999998</c:v>
                </c:pt>
                <c:pt idx="41">
                  <c:v>11.400918519999998</c:v>
                </c:pt>
                <c:pt idx="42">
                  <c:v>11.658202999999999</c:v>
                </c:pt>
                <c:pt idx="43">
                  <c:v>11.883326919999998</c:v>
                </c:pt>
                <c:pt idx="44">
                  <c:v>12.140611399999999</c:v>
                </c:pt>
                <c:pt idx="45">
                  <c:v>12.381815599999999</c:v>
                </c:pt>
                <c:pt idx="46">
                  <c:v>12.639100079999999</c:v>
                </c:pt>
                <c:pt idx="47">
                  <c:v>12.91246484</c:v>
                </c:pt>
                <c:pt idx="48">
                  <c:v>13.153669039999999</c:v>
                </c:pt>
                <c:pt idx="49">
                  <c:v>13.394873239999997</c:v>
                </c:pt>
                <c:pt idx="50">
                  <c:v>13.652157719999998</c:v>
                </c:pt>
                <c:pt idx="51">
                  <c:v>13.909442199999999</c:v>
                </c:pt>
                <c:pt idx="52">
                  <c:v>14.134566119999999</c:v>
                </c:pt>
                <c:pt idx="53">
                  <c:v>14.391850599999998</c:v>
                </c:pt>
                <c:pt idx="54">
                  <c:v>14.649135079999999</c:v>
                </c:pt>
                <c:pt idx="55">
                  <c:v>14.890339279999999</c:v>
                </c:pt>
                <c:pt idx="56">
                  <c:v>15.131543479999998</c:v>
                </c:pt>
                <c:pt idx="57">
                  <c:v>15.388827959999999</c:v>
                </c:pt>
                <c:pt idx="58">
                  <c:v>15.630032159999997</c:v>
                </c:pt>
                <c:pt idx="59">
                  <c:v>15.887316639999998</c:v>
                </c:pt>
                <c:pt idx="60">
                  <c:v>16.144601119999997</c:v>
                </c:pt>
                <c:pt idx="61">
                  <c:v>16.385805319999996</c:v>
                </c:pt>
                <c:pt idx="62">
                  <c:v>16.643089799999998</c:v>
                </c:pt>
                <c:pt idx="63">
                  <c:v>16.900374279999998</c:v>
                </c:pt>
                <c:pt idx="64">
                  <c:v>17.14157848</c:v>
                </c:pt>
                <c:pt idx="65">
                  <c:v>17.382782679999998</c:v>
                </c:pt>
                <c:pt idx="66">
                  <c:v>17.62398688</c:v>
                </c:pt>
                <c:pt idx="67">
                  <c:v>17.897351639999997</c:v>
                </c:pt>
                <c:pt idx="68">
                  <c:v>18.154636119999999</c:v>
                </c:pt>
                <c:pt idx="69">
                  <c:v>18.395840319999998</c:v>
                </c:pt>
                <c:pt idx="70">
                  <c:v>18.63704452</c:v>
                </c:pt>
                <c:pt idx="71">
                  <c:v>18.894328999999999</c:v>
                </c:pt>
              </c:numCache>
            </c:numRef>
          </c:xVal>
          <c:yVal>
            <c:numRef>
              <c:f>'Refined Data '!$E$78:$E$149</c:f>
              <c:numCache>
                <c:formatCode>General</c:formatCode>
                <c:ptCount val="72"/>
                <c:pt idx="0">
                  <c:v>38.361355000000003</c:v>
                </c:pt>
                <c:pt idx="1">
                  <c:v>35.239991999999994</c:v>
                </c:pt>
                <c:pt idx="2">
                  <c:v>35.462946499999994</c:v>
                </c:pt>
                <c:pt idx="3">
                  <c:v>35.685900999999994</c:v>
                </c:pt>
                <c:pt idx="4">
                  <c:v>34.794082999999993</c:v>
                </c:pt>
                <c:pt idx="5">
                  <c:v>32.341583499999999</c:v>
                </c:pt>
                <c:pt idx="6">
                  <c:v>33.6793105</c:v>
                </c:pt>
                <c:pt idx="7">
                  <c:v>33.010446999999999</c:v>
                </c:pt>
                <c:pt idx="8">
                  <c:v>32.118628999999999</c:v>
                </c:pt>
                <c:pt idx="9">
                  <c:v>30.780901999999998</c:v>
                </c:pt>
                <c:pt idx="10">
                  <c:v>33.010446999999999</c:v>
                </c:pt>
                <c:pt idx="11">
                  <c:v>34.571128499999993</c:v>
                </c:pt>
                <c:pt idx="12">
                  <c:v>35.685900999999994</c:v>
                </c:pt>
                <c:pt idx="13">
                  <c:v>34.794082999999993</c:v>
                </c:pt>
                <c:pt idx="14">
                  <c:v>37.692491499999996</c:v>
                </c:pt>
                <c:pt idx="15">
                  <c:v>39.030218500000004</c:v>
                </c:pt>
                <c:pt idx="16">
                  <c:v>41.036809000000005</c:v>
                </c:pt>
                <c:pt idx="17">
                  <c:v>41.036809000000005</c:v>
                </c:pt>
                <c:pt idx="18">
                  <c:v>41.036809000000005</c:v>
                </c:pt>
                <c:pt idx="19">
                  <c:v>39.030218500000004</c:v>
                </c:pt>
                <c:pt idx="20">
                  <c:v>34.571128499999993</c:v>
                </c:pt>
                <c:pt idx="21">
                  <c:v>32.564537999999999</c:v>
                </c:pt>
                <c:pt idx="22">
                  <c:v>30.780901999999998</c:v>
                </c:pt>
                <c:pt idx="23">
                  <c:v>31.672719999999998</c:v>
                </c:pt>
                <c:pt idx="24">
                  <c:v>22.754539999999999</c:v>
                </c:pt>
                <c:pt idx="25">
                  <c:v>20.524995000000001</c:v>
                </c:pt>
                <c:pt idx="26">
                  <c:v>19.8561315</c:v>
                </c:pt>
                <c:pt idx="27">
                  <c:v>19.633177</c:v>
                </c:pt>
                <c:pt idx="28">
                  <c:v>20.3020405</c:v>
                </c:pt>
                <c:pt idx="29">
                  <c:v>19.8561315</c:v>
                </c:pt>
                <c:pt idx="30">
                  <c:v>20.3020405</c:v>
                </c:pt>
                <c:pt idx="31">
                  <c:v>20.3020405</c:v>
                </c:pt>
                <c:pt idx="32">
                  <c:v>18.964313499999999</c:v>
                </c:pt>
                <c:pt idx="33">
                  <c:v>16.288859499999997</c:v>
                </c:pt>
                <c:pt idx="34">
                  <c:v>12.944541999999998</c:v>
                </c:pt>
                <c:pt idx="35">
                  <c:v>12.498632999999998</c:v>
                </c:pt>
                <c:pt idx="36">
                  <c:v>12.498632999999998</c:v>
                </c:pt>
                <c:pt idx="37">
                  <c:v>12.944541999999998</c:v>
                </c:pt>
                <c:pt idx="38">
                  <c:v>12.052723999999998</c:v>
                </c:pt>
                <c:pt idx="39">
                  <c:v>12.498632999999998</c:v>
                </c:pt>
                <c:pt idx="40">
                  <c:v>12.052723999999998</c:v>
                </c:pt>
                <c:pt idx="41">
                  <c:v>12.052723999999998</c:v>
                </c:pt>
                <c:pt idx="42">
                  <c:v>11.383860500000001</c:v>
                </c:pt>
                <c:pt idx="43">
                  <c:v>10.714997</c:v>
                </c:pt>
                <c:pt idx="44">
                  <c:v>10.269088</c:v>
                </c:pt>
                <c:pt idx="45">
                  <c:v>9.8231789999999997</c:v>
                </c:pt>
                <c:pt idx="46">
                  <c:v>9.3772699999999993</c:v>
                </c:pt>
                <c:pt idx="47">
                  <c:v>9.1543154999999992</c:v>
                </c:pt>
                <c:pt idx="48">
                  <c:v>9.1543154999999992</c:v>
                </c:pt>
                <c:pt idx="49">
                  <c:v>7.5936339999999998</c:v>
                </c:pt>
                <c:pt idx="50">
                  <c:v>7.8165884999999999</c:v>
                </c:pt>
                <c:pt idx="51">
                  <c:v>7.1477250000000012</c:v>
                </c:pt>
                <c:pt idx="52">
                  <c:v>6.9247705000000011</c:v>
                </c:pt>
                <c:pt idx="53">
                  <c:v>6.9247705000000011</c:v>
                </c:pt>
                <c:pt idx="54">
                  <c:v>6.2559069999999988</c:v>
                </c:pt>
                <c:pt idx="55">
                  <c:v>6.0329524999999986</c:v>
                </c:pt>
                <c:pt idx="56">
                  <c:v>6.2559069999999988</c:v>
                </c:pt>
                <c:pt idx="57">
                  <c:v>5.8099979999999984</c:v>
                </c:pt>
                <c:pt idx="58">
                  <c:v>5.3640889999999999</c:v>
                </c:pt>
                <c:pt idx="59">
                  <c:v>5.3640889999999999</c:v>
                </c:pt>
                <c:pt idx="60">
                  <c:v>5.3640889999999999</c:v>
                </c:pt>
                <c:pt idx="61">
                  <c:v>5.5870434999999983</c:v>
                </c:pt>
                <c:pt idx="62">
                  <c:v>5.1411344999999997</c:v>
                </c:pt>
                <c:pt idx="63">
                  <c:v>4.6952254999999994</c:v>
                </c:pt>
                <c:pt idx="64">
                  <c:v>4.2493164999999991</c:v>
                </c:pt>
                <c:pt idx="65">
                  <c:v>3.5804530000000003</c:v>
                </c:pt>
                <c:pt idx="66">
                  <c:v>3.5804530000000003</c:v>
                </c:pt>
                <c:pt idx="67">
                  <c:v>3.134544</c:v>
                </c:pt>
                <c:pt idx="68">
                  <c:v>3.5804530000000003</c:v>
                </c:pt>
                <c:pt idx="69">
                  <c:v>3.134544</c:v>
                </c:pt>
                <c:pt idx="70">
                  <c:v>3.8034075000000005</c:v>
                </c:pt>
                <c:pt idx="71">
                  <c:v>2.9115894999999998</c:v>
                </c:pt>
              </c:numCache>
            </c:numRef>
          </c:yVal>
          <c:smooth val="1"/>
        </c:ser>
        <c:ser>
          <c:idx val="16"/>
          <c:order val="2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'!$G$114:$G$173</c:f>
              <c:numCache>
                <c:formatCode>General</c:formatCode>
                <c:ptCount val="60"/>
                <c:pt idx="0">
                  <c:v>5.4029740799999999</c:v>
                </c:pt>
                <c:pt idx="1">
                  <c:v>5.6602585599999991</c:v>
                </c:pt>
                <c:pt idx="2">
                  <c:v>5.8853824799999996</c:v>
                </c:pt>
                <c:pt idx="3">
                  <c:v>6.1265866799999991</c:v>
                </c:pt>
                <c:pt idx="4">
                  <c:v>6.3677908799999994</c:v>
                </c:pt>
                <c:pt idx="5">
                  <c:v>6.6089950799999988</c:v>
                </c:pt>
                <c:pt idx="6">
                  <c:v>6.8662795599999988</c:v>
                </c:pt>
                <c:pt idx="7">
                  <c:v>7.1074837599999992</c:v>
                </c:pt>
                <c:pt idx="8">
                  <c:v>7.3486879599999995</c:v>
                </c:pt>
                <c:pt idx="9">
                  <c:v>7.5738118799999992</c:v>
                </c:pt>
                <c:pt idx="10">
                  <c:v>7.8150160799999986</c:v>
                </c:pt>
                <c:pt idx="11">
                  <c:v>8.0723005599999986</c:v>
                </c:pt>
                <c:pt idx="12">
                  <c:v>8.3135047599999989</c:v>
                </c:pt>
                <c:pt idx="13">
                  <c:v>8.5707892399999999</c:v>
                </c:pt>
                <c:pt idx="14">
                  <c:v>8.7959131599999996</c:v>
                </c:pt>
                <c:pt idx="15">
                  <c:v>9.0371173599999999</c:v>
                </c:pt>
                <c:pt idx="16">
                  <c:v>9.294401839999999</c:v>
                </c:pt>
                <c:pt idx="17">
                  <c:v>9.5516863199999982</c:v>
                </c:pt>
                <c:pt idx="18">
                  <c:v>9.7768102399999979</c:v>
                </c:pt>
                <c:pt idx="19">
                  <c:v>10.018014439999998</c:v>
                </c:pt>
                <c:pt idx="20">
                  <c:v>10.275298919999999</c:v>
                </c:pt>
                <c:pt idx="21">
                  <c:v>10.5325834</c:v>
                </c:pt>
                <c:pt idx="22">
                  <c:v>10.75770732</c:v>
                </c:pt>
                <c:pt idx="23">
                  <c:v>11.014991799999999</c:v>
                </c:pt>
                <c:pt idx="24">
                  <c:v>11.240115719999999</c:v>
                </c:pt>
                <c:pt idx="25">
                  <c:v>11.481319919999999</c:v>
                </c:pt>
                <c:pt idx="26">
                  <c:v>11.738604399999998</c:v>
                </c:pt>
                <c:pt idx="27">
                  <c:v>11.96372832</c:v>
                </c:pt>
                <c:pt idx="28">
                  <c:v>12.237093079999999</c:v>
                </c:pt>
                <c:pt idx="29">
                  <c:v>12.462216999999999</c:v>
                </c:pt>
                <c:pt idx="30">
                  <c:v>12.703421199999999</c:v>
                </c:pt>
                <c:pt idx="31">
                  <c:v>12.96070568</c:v>
                </c:pt>
                <c:pt idx="32">
                  <c:v>13.185829599999998</c:v>
                </c:pt>
                <c:pt idx="33">
                  <c:v>13.443114079999997</c:v>
                </c:pt>
                <c:pt idx="34">
                  <c:v>13.668237999999999</c:v>
                </c:pt>
                <c:pt idx="35">
                  <c:v>13.909442199999999</c:v>
                </c:pt>
                <c:pt idx="36">
                  <c:v>14.166726679999998</c:v>
                </c:pt>
                <c:pt idx="37">
                  <c:v>14.391850599999998</c:v>
                </c:pt>
                <c:pt idx="38">
                  <c:v>14.633054799999998</c:v>
                </c:pt>
                <c:pt idx="39">
                  <c:v>14.890339279999999</c:v>
                </c:pt>
                <c:pt idx="40">
                  <c:v>15.115463199999997</c:v>
                </c:pt>
                <c:pt idx="41">
                  <c:v>15.372747679999998</c:v>
                </c:pt>
                <c:pt idx="42">
                  <c:v>15.613951879999998</c:v>
                </c:pt>
                <c:pt idx="43">
                  <c:v>15.855156079999999</c:v>
                </c:pt>
                <c:pt idx="44">
                  <c:v>16.11244056</c:v>
                </c:pt>
                <c:pt idx="45">
                  <c:v>16.353644759999998</c:v>
                </c:pt>
                <c:pt idx="46">
                  <c:v>16.578768679999996</c:v>
                </c:pt>
                <c:pt idx="47">
                  <c:v>16.819972879999998</c:v>
                </c:pt>
                <c:pt idx="48">
                  <c:v>17.061177079999997</c:v>
                </c:pt>
                <c:pt idx="49">
                  <c:v>17.302381279999999</c:v>
                </c:pt>
                <c:pt idx="50">
                  <c:v>17.559665759999998</c:v>
                </c:pt>
                <c:pt idx="51">
                  <c:v>17.800869959999996</c:v>
                </c:pt>
                <c:pt idx="52">
                  <c:v>18.042074159999999</c:v>
                </c:pt>
                <c:pt idx="53">
                  <c:v>18.283278359999997</c:v>
                </c:pt>
                <c:pt idx="54">
                  <c:v>18.524482559999996</c:v>
                </c:pt>
                <c:pt idx="55">
                  <c:v>18.781767039999998</c:v>
                </c:pt>
                <c:pt idx="56">
                  <c:v>19.02297124</c:v>
                </c:pt>
                <c:pt idx="57">
                  <c:v>19.248095159999998</c:v>
                </c:pt>
                <c:pt idx="58">
                  <c:v>19.489299359999997</c:v>
                </c:pt>
                <c:pt idx="59">
                  <c:v>19.746583839999996</c:v>
                </c:pt>
              </c:numCache>
            </c:numRef>
          </c:xVal>
          <c:yVal>
            <c:numRef>
              <c:f>'Refined Data '!$H$114:$H$173</c:f>
              <c:numCache>
                <c:formatCode>General</c:formatCode>
                <c:ptCount val="60"/>
                <c:pt idx="0">
                  <c:v>129.4415635</c:v>
                </c:pt>
                <c:pt idx="1">
                  <c:v>62.778167999999994</c:v>
                </c:pt>
                <c:pt idx="2">
                  <c:v>66.122485499999996</c:v>
                </c:pt>
                <c:pt idx="3">
                  <c:v>63.892940499999995</c:v>
                </c:pt>
                <c:pt idx="4">
                  <c:v>63.001122499999994</c:v>
                </c:pt>
                <c:pt idx="5">
                  <c:v>62.332258999999993</c:v>
                </c:pt>
                <c:pt idx="6">
                  <c:v>59.210895999999991</c:v>
                </c:pt>
                <c:pt idx="7">
                  <c:v>58.542032499999991</c:v>
                </c:pt>
                <c:pt idx="8">
                  <c:v>56.089533000000003</c:v>
                </c:pt>
                <c:pt idx="9">
                  <c:v>50.292715999999999</c:v>
                </c:pt>
                <c:pt idx="10">
                  <c:v>48.063170999999997</c:v>
                </c:pt>
                <c:pt idx="11">
                  <c:v>42.9352175</c:v>
                </c:pt>
                <c:pt idx="12">
                  <c:v>35.131809999999994</c:v>
                </c:pt>
                <c:pt idx="13">
                  <c:v>31.341583499999999</c:v>
                </c:pt>
                <c:pt idx="14">
                  <c:v>30.449765499999998</c:v>
                </c:pt>
                <c:pt idx="15">
                  <c:v>29.112038499999997</c:v>
                </c:pt>
                <c:pt idx="16">
                  <c:v>29.112038499999997</c:v>
                </c:pt>
                <c:pt idx="17">
                  <c:v>27.551356999999996</c:v>
                </c:pt>
                <c:pt idx="18">
                  <c:v>26.882493499999995</c:v>
                </c:pt>
                <c:pt idx="19">
                  <c:v>24.2070395</c:v>
                </c:pt>
                <c:pt idx="20">
                  <c:v>22.423403499999999</c:v>
                </c:pt>
                <c:pt idx="21">
                  <c:v>20.193858500000001</c:v>
                </c:pt>
                <c:pt idx="22">
                  <c:v>18.8561315</c:v>
                </c:pt>
                <c:pt idx="23">
                  <c:v>18.187268</c:v>
                </c:pt>
                <c:pt idx="24">
                  <c:v>17.295450000000002</c:v>
                </c:pt>
                <c:pt idx="25">
                  <c:v>17.741358999999999</c:v>
                </c:pt>
                <c:pt idx="26">
                  <c:v>16.849541000000002</c:v>
                </c:pt>
                <c:pt idx="27">
                  <c:v>16.403632000000002</c:v>
                </c:pt>
                <c:pt idx="28">
                  <c:v>15.288859499999997</c:v>
                </c:pt>
                <c:pt idx="29">
                  <c:v>14.842950499999997</c:v>
                </c:pt>
                <c:pt idx="30">
                  <c:v>13.5052235</c:v>
                </c:pt>
                <c:pt idx="31">
                  <c:v>13.5052235</c:v>
                </c:pt>
                <c:pt idx="32">
                  <c:v>12.390450999999999</c:v>
                </c:pt>
                <c:pt idx="33">
                  <c:v>12.390450999999999</c:v>
                </c:pt>
                <c:pt idx="34">
                  <c:v>11.721587499999998</c:v>
                </c:pt>
                <c:pt idx="35">
                  <c:v>11.721587499999998</c:v>
                </c:pt>
                <c:pt idx="36">
                  <c:v>10.383860500000001</c:v>
                </c:pt>
                <c:pt idx="37">
                  <c:v>10.160906000000001</c:v>
                </c:pt>
                <c:pt idx="38">
                  <c:v>9.7149970000000003</c:v>
                </c:pt>
                <c:pt idx="39">
                  <c:v>9.269088</c:v>
                </c:pt>
                <c:pt idx="40">
                  <c:v>9.0461334999999998</c:v>
                </c:pt>
                <c:pt idx="41">
                  <c:v>8.8231789999999997</c:v>
                </c:pt>
                <c:pt idx="42">
                  <c:v>8.3772699999999993</c:v>
                </c:pt>
                <c:pt idx="43">
                  <c:v>7.9313610000000008</c:v>
                </c:pt>
                <c:pt idx="44">
                  <c:v>7.4854520000000004</c:v>
                </c:pt>
                <c:pt idx="45">
                  <c:v>7.2624975000000003</c:v>
                </c:pt>
                <c:pt idx="46">
                  <c:v>6.8165884999999999</c:v>
                </c:pt>
                <c:pt idx="47">
                  <c:v>6.5936339999999998</c:v>
                </c:pt>
                <c:pt idx="48">
                  <c:v>6.5936339999999998</c:v>
                </c:pt>
                <c:pt idx="49">
                  <c:v>6.1477250000000012</c:v>
                </c:pt>
                <c:pt idx="50">
                  <c:v>5.9247705000000011</c:v>
                </c:pt>
                <c:pt idx="51">
                  <c:v>5.7018160000000009</c:v>
                </c:pt>
                <c:pt idx="52">
                  <c:v>5.7018160000000009</c:v>
                </c:pt>
                <c:pt idx="53">
                  <c:v>5.0329524999999986</c:v>
                </c:pt>
                <c:pt idx="54">
                  <c:v>4.5870434999999983</c:v>
                </c:pt>
                <c:pt idx="55">
                  <c:v>5.2559069999999988</c:v>
                </c:pt>
                <c:pt idx="56">
                  <c:v>4.5870434999999983</c:v>
                </c:pt>
                <c:pt idx="57">
                  <c:v>5.0329524999999986</c:v>
                </c:pt>
                <c:pt idx="58">
                  <c:v>4.8099979999999984</c:v>
                </c:pt>
                <c:pt idx="59">
                  <c:v>4.3640889999999999</c:v>
                </c:pt>
              </c:numCache>
            </c:numRef>
          </c:yVal>
          <c:smooth val="1"/>
        </c:ser>
        <c:ser>
          <c:idx val="17"/>
          <c:order val="3"/>
          <c:tx>
            <c:v>light green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'!$J$112:$J$157</c:f>
              <c:numCache>
                <c:formatCode>General</c:formatCode>
                <c:ptCount val="46"/>
                <c:pt idx="0">
                  <c:v>5.2750000000000004</c:v>
                </c:pt>
                <c:pt idx="1">
                  <c:v>5.57</c:v>
                </c:pt>
                <c:pt idx="2">
                  <c:v>5.8689999999999998</c:v>
                </c:pt>
                <c:pt idx="3">
                  <c:v>6.1340000000000003</c:v>
                </c:pt>
                <c:pt idx="4">
                  <c:v>6.4530000000000003</c:v>
                </c:pt>
                <c:pt idx="5">
                  <c:v>6.7969999999999997</c:v>
                </c:pt>
                <c:pt idx="6">
                  <c:v>7.1059999999999999</c:v>
                </c:pt>
                <c:pt idx="7">
                  <c:v>7.3710000000000004</c:v>
                </c:pt>
                <c:pt idx="8">
                  <c:v>7.6749999999999998</c:v>
                </c:pt>
                <c:pt idx="9">
                  <c:v>8.0180000000000007</c:v>
                </c:pt>
                <c:pt idx="10">
                  <c:v>8.3279999999999994</c:v>
                </c:pt>
                <c:pt idx="11">
                  <c:v>8.6419999999999995</c:v>
                </c:pt>
                <c:pt idx="12">
                  <c:v>8.8970000000000002</c:v>
                </c:pt>
                <c:pt idx="13">
                  <c:v>9.2159999999999993</c:v>
                </c:pt>
                <c:pt idx="14">
                  <c:v>9.5739999999999998</c:v>
                </c:pt>
                <c:pt idx="15">
                  <c:v>9.8640000000000008</c:v>
                </c:pt>
                <c:pt idx="16">
                  <c:v>10.148</c:v>
                </c:pt>
                <c:pt idx="17">
                  <c:v>10.443</c:v>
                </c:pt>
                <c:pt idx="18">
                  <c:v>10.791</c:v>
                </c:pt>
                <c:pt idx="19">
                  <c:v>11.105</c:v>
                </c:pt>
                <c:pt idx="20">
                  <c:v>11.404</c:v>
                </c:pt>
                <c:pt idx="21">
                  <c:v>11.66</c:v>
                </c:pt>
                <c:pt idx="22">
                  <c:v>11.988</c:v>
                </c:pt>
                <c:pt idx="23">
                  <c:v>12.347</c:v>
                </c:pt>
                <c:pt idx="24">
                  <c:v>12.646000000000001</c:v>
                </c:pt>
                <c:pt idx="25">
                  <c:v>12.926</c:v>
                </c:pt>
                <c:pt idx="26">
                  <c:v>13.215</c:v>
                </c:pt>
                <c:pt idx="27">
                  <c:v>13.539</c:v>
                </c:pt>
                <c:pt idx="28">
                  <c:v>13.891999999999999</c:v>
                </c:pt>
                <c:pt idx="29">
                  <c:v>14.186999999999999</c:v>
                </c:pt>
                <c:pt idx="30">
                  <c:v>14.442</c:v>
                </c:pt>
                <c:pt idx="31">
                  <c:v>14.766</c:v>
                </c:pt>
                <c:pt idx="32">
                  <c:v>15.144</c:v>
                </c:pt>
                <c:pt idx="33">
                  <c:v>15.414</c:v>
                </c:pt>
                <c:pt idx="34">
                  <c:v>15.708</c:v>
                </c:pt>
                <c:pt idx="35">
                  <c:v>15.997999999999999</c:v>
                </c:pt>
                <c:pt idx="36">
                  <c:v>16.306999999999999</c:v>
                </c:pt>
                <c:pt idx="37">
                  <c:v>16.68</c:v>
                </c:pt>
                <c:pt idx="38">
                  <c:v>16.954000000000001</c:v>
                </c:pt>
                <c:pt idx="39">
                  <c:v>17.215</c:v>
                </c:pt>
                <c:pt idx="40">
                  <c:v>17.529</c:v>
                </c:pt>
                <c:pt idx="41">
                  <c:v>17.867000000000001</c:v>
                </c:pt>
                <c:pt idx="42">
                  <c:v>18.190999999999999</c:v>
                </c:pt>
                <c:pt idx="43">
                  <c:v>18.504999999999999</c:v>
                </c:pt>
                <c:pt idx="44">
                  <c:v>18.751000000000001</c:v>
                </c:pt>
                <c:pt idx="45">
                  <c:v>19.065000000000001</c:v>
                </c:pt>
              </c:numCache>
            </c:numRef>
          </c:xVal>
          <c:yVal>
            <c:numRef>
              <c:f>'Refined Data '!$K$112:$K$157</c:f>
              <c:numCache>
                <c:formatCode>General</c:formatCode>
                <c:ptCount val="46"/>
                <c:pt idx="0">
                  <c:v>46.631999999999998</c:v>
                </c:pt>
                <c:pt idx="1">
                  <c:v>45.884999999999998</c:v>
                </c:pt>
                <c:pt idx="2">
                  <c:v>43.780999999999999</c:v>
                </c:pt>
                <c:pt idx="3">
                  <c:v>40.252000000000002</c:v>
                </c:pt>
                <c:pt idx="4">
                  <c:v>33.533000000000001</c:v>
                </c:pt>
                <c:pt idx="5">
                  <c:v>27.628</c:v>
                </c:pt>
                <c:pt idx="6">
                  <c:v>27.016999999999999</c:v>
                </c:pt>
                <c:pt idx="7">
                  <c:v>25.456</c:v>
                </c:pt>
                <c:pt idx="8">
                  <c:v>23.556000000000001</c:v>
                </c:pt>
                <c:pt idx="9">
                  <c:v>21.044</c:v>
                </c:pt>
                <c:pt idx="10">
                  <c:v>19.483000000000001</c:v>
                </c:pt>
                <c:pt idx="11">
                  <c:v>18.669</c:v>
                </c:pt>
                <c:pt idx="12">
                  <c:v>17.719000000000001</c:v>
                </c:pt>
                <c:pt idx="13">
                  <c:v>17.853999999999999</c:v>
                </c:pt>
                <c:pt idx="14">
                  <c:v>17.989999999999998</c:v>
                </c:pt>
                <c:pt idx="15">
                  <c:v>17.719000000000001</c:v>
                </c:pt>
                <c:pt idx="16">
                  <c:v>17.04</c:v>
                </c:pt>
                <c:pt idx="17">
                  <c:v>16.565000000000001</c:v>
                </c:pt>
                <c:pt idx="18">
                  <c:v>16.497</c:v>
                </c:pt>
                <c:pt idx="19">
                  <c:v>16.768999999999998</c:v>
                </c:pt>
                <c:pt idx="20">
                  <c:v>16.361000000000001</c:v>
                </c:pt>
                <c:pt idx="21">
                  <c:v>15.004000000000001</c:v>
                </c:pt>
                <c:pt idx="22">
                  <c:v>15.14</c:v>
                </c:pt>
                <c:pt idx="23">
                  <c:v>15.683</c:v>
                </c:pt>
                <c:pt idx="24">
                  <c:v>15.071999999999999</c:v>
                </c:pt>
                <c:pt idx="25">
                  <c:v>14.257000000000001</c:v>
                </c:pt>
                <c:pt idx="26">
                  <c:v>13.850000000000001</c:v>
                </c:pt>
                <c:pt idx="27">
                  <c:v>13.103999999999999</c:v>
                </c:pt>
                <c:pt idx="28">
                  <c:v>13.036000000000001</c:v>
                </c:pt>
                <c:pt idx="29">
                  <c:v>12.899999999999999</c:v>
                </c:pt>
                <c:pt idx="30">
                  <c:v>11.61</c:v>
                </c:pt>
                <c:pt idx="31">
                  <c:v>10.795999999999999</c:v>
                </c:pt>
                <c:pt idx="32">
                  <c:v>11.407</c:v>
                </c:pt>
                <c:pt idx="33">
                  <c:v>10.864000000000001</c:v>
                </c:pt>
                <c:pt idx="34">
                  <c:v>9.1669999999999998</c:v>
                </c:pt>
                <c:pt idx="35">
                  <c:v>8.2170000000000005</c:v>
                </c:pt>
                <c:pt idx="36">
                  <c:v>7.6739999999999995</c:v>
                </c:pt>
                <c:pt idx="37">
                  <c:v>8.1489999999999991</c:v>
                </c:pt>
                <c:pt idx="38">
                  <c:v>7.1989999999999998</c:v>
                </c:pt>
                <c:pt idx="39">
                  <c:v>6.452</c:v>
                </c:pt>
                <c:pt idx="40">
                  <c:v>6.1129999999999995</c:v>
                </c:pt>
                <c:pt idx="41">
                  <c:v>5.4339999999999993</c:v>
                </c:pt>
                <c:pt idx="42">
                  <c:v>5.0269999999999992</c:v>
                </c:pt>
                <c:pt idx="43">
                  <c:v>4.7550000000000008</c:v>
                </c:pt>
                <c:pt idx="44">
                  <c:v>2.7869999999999999</c:v>
                </c:pt>
                <c:pt idx="45">
                  <c:v>2.8550000000000004</c:v>
                </c:pt>
              </c:numCache>
            </c:numRef>
          </c:yVal>
          <c:smooth val="1"/>
        </c:ser>
        <c:ser>
          <c:idx val="18"/>
          <c:order val="4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'!$M$136:$M$227</c:f>
              <c:numCache>
                <c:formatCode>General</c:formatCode>
                <c:ptCount val="92"/>
                <c:pt idx="0">
                  <c:v>8.6020000000000003</c:v>
                </c:pt>
                <c:pt idx="1">
                  <c:v>8.7010000000000005</c:v>
                </c:pt>
                <c:pt idx="2">
                  <c:v>8.8279999999999994</c:v>
                </c:pt>
                <c:pt idx="3">
                  <c:v>8.9120000000000008</c:v>
                </c:pt>
                <c:pt idx="4">
                  <c:v>9.0239999999999991</c:v>
                </c:pt>
                <c:pt idx="5">
                  <c:v>9.1959999999999997</c:v>
                </c:pt>
                <c:pt idx="6">
                  <c:v>9.3379999999999992</c:v>
                </c:pt>
                <c:pt idx="7">
                  <c:v>9.4659999999999993</c:v>
                </c:pt>
                <c:pt idx="8">
                  <c:v>9.5690000000000008</c:v>
                </c:pt>
                <c:pt idx="9">
                  <c:v>9.6479999999999997</c:v>
                </c:pt>
                <c:pt idx="10">
                  <c:v>9.77</c:v>
                </c:pt>
                <c:pt idx="11">
                  <c:v>9.9570000000000007</c:v>
                </c:pt>
                <c:pt idx="12">
                  <c:v>10.065</c:v>
                </c:pt>
                <c:pt idx="13">
                  <c:v>10.196999999999999</c:v>
                </c:pt>
                <c:pt idx="14">
                  <c:v>10.286</c:v>
                </c:pt>
                <c:pt idx="15">
                  <c:v>10.388999999999999</c:v>
                </c:pt>
                <c:pt idx="16">
                  <c:v>10.506</c:v>
                </c:pt>
                <c:pt idx="17">
                  <c:v>10.708</c:v>
                </c:pt>
                <c:pt idx="18">
                  <c:v>10.835000000000001</c:v>
                </c:pt>
                <c:pt idx="19">
                  <c:v>10.938000000000001</c:v>
                </c:pt>
                <c:pt idx="20">
                  <c:v>11.022</c:v>
                </c:pt>
                <c:pt idx="21">
                  <c:v>11.138999999999999</c:v>
                </c:pt>
                <c:pt idx="22">
                  <c:v>11.266999999999999</c:v>
                </c:pt>
                <c:pt idx="23">
                  <c:v>11.449</c:v>
                </c:pt>
                <c:pt idx="24">
                  <c:v>11.552</c:v>
                </c:pt>
                <c:pt idx="25">
                  <c:v>11.673999999999999</c:v>
                </c:pt>
                <c:pt idx="26">
                  <c:v>11.743</c:v>
                </c:pt>
                <c:pt idx="27">
                  <c:v>11.875</c:v>
                </c:pt>
                <c:pt idx="28">
                  <c:v>12.037000000000001</c:v>
                </c:pt>
                <c:pt idx="29">
                  <c:v>12.185</c:v>
                </c:pt>
                <c:pt idx="30">
                  <c:v>12.288</c:v>
                </c:pt>
                <c:pt idx="31">
                  <c:v>12.425000000000001</c:v>
                </c:pt>
                <c:pt idx="32">
                  <c:v>12.499000000000001</c:v>
                </c:pt>
                <c:pt idx="33">
                  <c:v>12.625999999999999</c:v>
                </c:pt>
                <c:pt idx="34">
                  <c:v>12.769</c:v>
                </c:pt>
                <c:pt idx="35">
                  <c:v>12.935</c:v>
                </c:pt>
                <c:pt idx="36">
                  <c:v>13.048</c:v>
                </c:pt>
                <c:pt idx="37">
                  <c:v>13.161</c:v>
                </c:pt>
                <c:pt idx="38">
                  <c:v>13.244999999999999</c:v>
                </c:pt>
                <c:pt idx="39">
                  <c:v>13.367000000000001</c:v>
                </c:pt>
                <c:pt idx="40">
                  <c:v>13.534000000000001</c:v>
                </c:pt>
                <c:pt idx="41">
                  <c:v>13.667</c:v>
                </c:pt>
                <c:pt idx="42">
                  <c:v>13.789</c:v>
                </c:pt>
                <c:pt idx="43">
                  <c:v>13.863</c:v>
                </c:pt>
                <c:pt idx="44">
                  <c:v>13.991</c:v>
                </c:pt>
                <c:pt idx="45">
                  <c:v>14.093999999999999</c:v>
                </c:pt>
                <c:pt idx="46">
                  <c:v>14.29</c:v>
                </c:pt>
                <c:pt idx="47">
                  <c:v>14.407999999999999</c:v>
                </c:pt>
                <c:pt idx="48">
                  <c:v>14.535</c:v>
                </c:pt>
                <c:pt idx="49">
                  <c:v>14.603999999999999</c:v>
                </c:pt>
                <c:pt idx="50">
                  <c:v>14.717000000000001</c:v>
                </c:pt>
                <c:pt idx="51">
                  <c:v>14.849</c:v>
                </c:pt>
                <c:pt idx="52">
                  <c:v>15.036</c:v>
                </c:pt>
                <c:pt idx="53">
                  <c:v>15.138999999999999</c:v>
                </c:pt>
                <c:pt idx="54">
                  <c:v>15.266</c:v>
                </c:pt>
                <c:pt idx="55">
                  <c:v>15.335000000000001</c:v>
                </c:pt>
                <c:pt idx="56">
                  <c:v>15.458</c:v>
                </c:pt>
                <c:pt idx="57">
                  <c:v>15.615</c:v>
                </c:pt>
                <c:pt idx="58">
                  <c:v>15.776999999999999</c:v>
                </c:pt>
                <c:pt idx="59">
                  <c:v>15.89</c:v>
                </c:pt>
                <c:pt idx="60">
                  <c:v>15.988</c:v>
                </c:pt>
                <c:pt idx="61">
                  <c:v>16.085999999999999</c:v>
                </c:pt>
                <c:pt idx="62">
                  <c:v>16.209</c:v>
                </c:pt>
                <c:pt idx="63">
                  <c:v>16.356000000000002</c:v>
                </c:pt>
                <c:pt idx="64">
                  <c:v>16.518000000000001</c:v>
                </c:pt>
                <c:pt idx="65">
                  <c:v>16.645</c:v>
                </c:pt>
                <c:pt idx="66">
                  <c:v>16.739000000000001</c:v>
                </c:pt>
                <c:pt idx="67">
                  <c:v>16.806999999999999</c:v>
                </c:pt>
                <c:pt idx="68">
                  <c:v>16.954000000000001</c:v>
                </c:pt>
                <c:pt idx="69">
                  <c:v>17.131</c:v>
                </c:pt>
                <c:pt idx="70">
                  <c:v>17.228999999999999</c:v>
                </c:pt>
                <c:pt idx="71">
                  <c:v>17.361999999999998</c:v>
                </c:pt>
                <c:pt idx="72">
                  <c:v>17.46</c:v>
                </c:pt>
                <c:pt idx="73">
                  <c:v>17.573</c:v>
                </c:pt>
                <c:pt idx="74">
                  <c:v>17.695</c:v>
                </c:pt>
                <c:pt idx="75">
                  <c:v>17.882000000000001</c:v>
                </c:pt>
                <c:pt idx="76">
                  <c:v>17.975000000000001</c:v>
                </c:pt>
                <c:pt idx="77">
                  <c:v>18.108000000000001</c:v>
                </c:pt>
                <c:pt idx="78">
                  <c:v>18.175999999999998</c:v>
                </c:pt>
                <c:pt idx="79">
                  <c:v>18.298999999999999</c:v>
                </c:pt>
                <c:pt idx="80">
                  <c:v>18.451000000000001</c:v>
                </c:pt>
                <c:pt idx="81">
                  <c:v>18.617999999999999</c:v>
                </c:pt>
                <c:pt idx="82">
                  <c:v>18.731000000000002</c:v>
                </c:pt>
                <c:pt idx="83">
                  <c:v>18.844000000000001</c:v>
                </c:pt>
                <c:pt idx="84">
                  <c:v>18.911999999999999</c:v>
                </c:pt>
                <c:pt idx="85">
                  <c:v>19.045000000000002</c:v>
                </c:pt>
                <c:pt idx="86">
                  <c:v>19.187000000000001</c:v>
                </c:pt>
                <c:pt idx="87">
                  <c:v>19.373999999999999</c:v>
                </c:pt>
                <c:pt idx="88">
                  <c:v>19.466999999999999</c:v>
                </c:pt>
                <c:pt idx="89">
                  <c:v>19.579999999999998</c:v>
                </c:pt>
                <c:pt idx="90">
                  <c:v>19.663</c:v>
                </c:pt>
                <c:pt idx="91">
                  <c:v>19.800999999999998</c:v>
                </c:pt>
              </c:numCache>
            </c:numRef>
          </c:xVal>
          <c:yVal>
            <c:numRef>
              <c:f>'Refined Data '!$N$136:$N$227</c:f>
              <c:numCache>
                <c:formatCode>General</c:formatCode>
                <c:ptCount val="92"/>
                <c:pt idx="0">
                  <c:v>37.804000000000002</c:v>
                </c:pt>
                <c:pt idx="1">
                  <c:v>36.853999999999999</c:v>
                </c:pt>
                <c:pt idx="2">
                  <c:v>37.058</c:v>
                </c:pt>
                <c:pt idx="3">
                  <c:v>36.311</c:v>
                </c:pt>
                <c:pt idx="4">
                  <c:v>36.243000000000002</c:v>
                </c:pt>
                <c:pt idx="5">
                  <c:v>36.515000000000001</c:v>
                </c:pt>
                <c:pt idx="6">
                  <c:v>36.99</c:v>
                </c:pt>
                <c:pt idx="7">
                  <c:v>36.243000000000002</c:v>
                </c:pt>
                <c:pt idx="8">
                  <c:v>35.835999999999999</c:v>
                </c:pt>
                <c:pt idx="9">
                  <c:v>34.886000000000003</c:v>
                </c:pt>
                <c:pt idx="10">
                  <c:v>34.817999999999998</c:v>
                </c:pt>
                <c:pt idx="11">
                  <c:v>34.613999999999997</c:v>
                </c:pt>
                <c:pt idx="12">
                  <c:v>33.799999999999997</c:v>
                </c:pt>
                <c:pt idx="13">
                  <c:v>32.713999999999999</c:v>
                </c:pt>
                <c:pt idx="14">
                  <c:v>30.949000000000002</c:v>
                </c:pt>
                <c:pt idx="15">
                  <c:v>29.524000000000001</c:v>
                </c:pt>
                <c:pt idx="16">
                  <c:v>27.690999999999999</c:v>
                </c:pt>
                <c:pt idx="17">
                  <c:v>27.623999999999999</c:v>
                </c:pt>
                <c:pt idx="18">
                  <c:v>24.568999999999999</c:v>
                </c:pt>
                <c:pt idx="19">
                  <c:v>23.619</c:v>
                </c:pt>
                <c:pt idx="20">
                  <c:v>21.515000000000001</c:v>
                </c:pt>
                <c:pt idx="21">
                  <c:v>17.850000000000001</c:v>
                </c:pt>
                <c:pt idx="22">
                  <c:v>17.036000000000001</c:v>
                </c:pt>
                <c:pt idx="23">
                  <c:v>17.579000000000001</c:v>
                </c:pt>
                <c:pt idx="24">
                  <c:v>17.103999999999999</c:v>
                </c:pt>
                <c:pt idx="25">
                  <c:v>16.561</c:v>
                </c:pt>
                <c:pt idx="26">
                  <c:v>15.202999999999999</c:v>
                </c:pt>
                <c:pt idx="27">
                  <c:v>14.728</c:v>
                </c:pt>
                <c:pt idx="28">
                  <c:v>14.321</c:v>
                </c:pt>
                <c:pt idx="29">
                  <c:v>14.253</c:v>
                </c:pt>
                <c:pt idx="30">
                  <c:v>13.574</c:v>
                </c:pt>
                <c:pt idx="31">
                  <c:v>12.827999999999999</c:v>
                </c:pt>
                <c:pt idx="32">
                  <c:v>11.945</c:v>
                </c:pt>
                <c:pt idx="33">
                  <c:v>11.81</c:v>
                </c:pt>
                <c:pt idx="34">
                  <c:v>12.013</c:v>
                </c:pt>
                <c:pt idx="35">
                  <c:v>11.673999999999999</c:v>
                </c:pt>
                <c:pt idx="36">
                  <c:v>11.47</c:v>
                </c:pt>
                <c:pt idx="37">
                  <c:v>10.792</c:v>
                </c:pt>
                <c:pt idx="38">
                  <c:v>10.249000000000001</c:v>
                </c:pt>
                <c:pt idx="39">
                  <c:v>9.8409999999999993</c:v>
                </c:pt>
                <c:pt idx="40">
                  <c:v>10.587999999999999</c:v>
                </c:pt>
                <c:pt idx="41">
                  <c:v>9.9770000000000003</c:v>
                </c:pt>
                <c:pt idx="42">
                  <c:v>9.9090000000000007</c:v>
                </c:pt>
                <c:pt idx="43">
                  <c:v>8.8230000000000004</c:v>
                </c:pt>
                <c:pt idx="44">
                  <c:v>8.7550000000000008</c:v>
                </c:pt>
                <c:pt idx="45">
                  <c:v>8.4160000000000004</c:v>
                </c:pt>
                <c:pt idx="46">
                  <c:v>9.3659999999999997</c:v>
                </c:pt>
                <c:pt idx="47">
                  <c:v>8.8230000000000004</c:v>
                </c:pt>
                <c:pt idx="48">
                  <c:v>8.9589999999999996</c:v>
                </c:pt>
                <c:pt idx="49">
                  <c:v>7.8730000000000002</c:v>
                </c:pt>
                <c:pt idx="50">
                  <c:v>7.6020000000000003</c:v>
                </c:pt>
                <c:pt idx="51">
                  <c:v>7.33</c:v>
                </c:pt>
                <c:pt idx="52">
                  <c:v>7.8730000000000002</c:v>
                </c:pt>
                <c:pt idx="53">
                  <c:v>7.6020000000000003</c:v>
                </c:pt>
                <c:pt idx="54">
                  <c:v>7.4660000000000002</c:v>
                </c:pt>
                <c:pt idx="55">
                  <c:v>6.8550000000000004</c:v>
                </c:pt>
                <c:pt idx="56">
                  <c:v>6.516</c:v>
                </c:pt>
                <c:pt idx="57">
                  <c:v>7.0590000000000002</c:v>
                </c:pt>
                <c:pt idx="58">
                  <c:v>7.4660000000000002</c:v>
                </c:pt>
                <c:pt idx="59">
                  <c:v>7.1260000000000003</c:v>
                </c:pt>
                <c:pt idx="60">
                  <c:v>7.0590000000000002</c:v>
                </c:pt>
                <c:pt idx="61">
                  <c:v>6.4480000000000004</c:v>
                </c:pt>
                <c:pt idx="62">
                  <c:v>6.38</c:v>
                </c:pt>
                <c:pt idx="63">
                  <c:v>6.8550000000000004</c:v>
                </c:pt>
                <c:pt idx="64">
                  <c:v>7.33</c:v>
                </c:pt>
                <c:pt idx="65">
                  <c:v>7.1260000000000003</c:v>
                </c:pt>
                <c:pt idx="66">
                  <c:v>6.9909999999999997</c:v>
                </c:pt>
                <c:pt idx="67">
                  <c:v>5.9729999999999999</c:v>
                </c:pt>
                <c:pt idx="68">
                  <c:v>5.7690000000000001</c:v>
                </c:pt>
                <c:pt idx="69">
                  <c:v>6.4480000000000004</c:v>
                </c:pt>
                <c:pt idx="70">
                  <c:v>6.8550000000000004</c:v>
                </c:pt>
                <c:pt idx="71">
                  <c:v>6.3120000000000003</c:v>
                </c:pt>
                <c:pt idx="72">
                  <c:v>6.0410000000000004</c:v>
                </c:pt>
                <c:pt idx="73">
                  <c:v>5.5650000000000004</c:v>
                </c:pt>
                <c:pt idx="74">
                  <c:v>5.4980000000000002</c:v>
                </c:pt>
                <c:pt idx="75">
                  <c:v>6.516</c:v>
                </c:pt>
                <c:pt idx="76">
                  <c:v>6.0410000000000004</c:v>
                </c:pt>
                <c:pt idx="77">
                  <c:v>5.9729999999999999</c:v>
                </c:pt>
                <c:pt idx="78">
                  <c:v>5.43</c:v>
                </c:pt>
                <c:pt idx="79">
                  <c:v>5.3620000000000001</c:v>
                </c:pt>
                <c:pt idx="80">
                  <c:v>5.3620000000000001</c:v>
                </c:pt>
                <c:pt idx="81">
                  <c:v>5.9729999999999999</c:v>
                </c:pt>
                <c:pt idx="82">
                  <c:v>5.9050000000000002</c:v>
                </c:pt>
                <c:pt idx="83">
                  <c:v>5.7690000000000001</c:v>
                </c:pt>
                <c:pt idx="84">
                  <c:v>4.5469999999999997</c:v>
                </c:pt>
                <c:pt idx="85">
                  <c:v>4.2759999999999998</c:v>
                </c:pt>
                <c:pt idx="86">
                  <c:v>4.4790000000000001</c:v>
                </c:pt>
                <c:pt idx="87">
                  <c:v>5.2939999999999996</c:v>
                </c:pt>
                <c:pt idx="88">
                  <c:v>4.819</c:v>
                </c:pt>
                <c:pt idx="89">
                  <c:v>4.4790000000000001</c:v>
                </c:pt>
                <c:pt idx="90">
                  <c:v>3.7330000000000001</c:v>
                </c:pt>
                <c:pt idx="91">
                  <c:v>3.8690000000000002</c:v>
                </c:pt>
              </c:numCache>
            </c:numRef>
          </c:yVal>
          <c:smooth val="1"/>
        </c:ser>
        <c:ser>
          <c:idx val="19"/>
          <c:order val="5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'!$P$110:$P$140</c:f>
              <c:numCache>
                <c:formatCode>General</c:formatCode>
                <c:ptCount val="31"/>
                <c:pt idx="0">
                  <c:v>8.3670000000000009</c:v>
                </c:pt>
                <c:pt idx="1">
                  <c:v>8.7010000000000005</c:v>
                </c:pt>
                <c:pt idx="2">
                  <c:v>9.0730000000000004</c:v>
                </c:pt>
                <c:pt idx="3">
                  <c:v>9.4459999999999997</c:v>
                </c:pt>
                <c:pt idx="4">
                  <c:v>9.8930000000000007</c:v>
                </c:pt>
                <c:pt idx="5">
                  <c:v>10.276</c:v>
                </c:pt>
                <c:pt idx="6">
                  <c:v>10.663</c:v>
                </c:pt>
                <c:pt idx="7">
                  <c:v>10.977</c:v>
                </c:pt>
                <c:pt idx="8">
                  <c:v>11.36</c:v>
                </c:pt>
                <c:pt idx="9">
                  <c:v>11.753</c:v>
                </c:pt>
                <c:pt idx="10">
                  <c:v>12.164999999999999</c:v>
                </c:pt>
                <c:pt idx="11">
                  <c:v>12.567</c:v>
                </c:pt>
                <c:pt idx="12">
                  <c:v>12.97</c:v>
                </c:pt>
                <c:pt idx="13">
                  <c:v>13.313000000000001</c:v>
                </c:pt>
                <c:pt idx="14">
                  <c:v>13.662000000000001</c:v>
                </c:pt>
                <c:pt idx="15">
                  <c:v>14.048999999999999</c:v>
                </c:pt>
                <c:pt idx="16">
                  <c:v>14.500999999999999</c:v>
                </c:pt>
                <c:pt idx="17">
                  <c:v>14.879</c:v>
                </c:pt>
                <c:pt idx="18">
                  <c:v>15.242000000000001</c:v>
                </c:pt>
                <c:pt idx="19">
                  <c:v>15.585000000000001</c:v>
                </c:pt>
                <c:pt idx="20">
                  <c:v>15.983000000000001</c:v>
                </c:pt>
                <c:pt idx="21">
                  <c:v>16.41</c:v>
                </c:pt>
                <c:pt idx="22">
                  <c:v>16.802</c:v>
                </c:pt>
                <c:pt idx="23">
                  <c:v>17.219000000000001</c:v>
                </c:pt>
                <c:pt idx="24">
                  <c:v>17.504000000000001</c:v>
                </c:pt>
                <c:pt idx="25">
                  <c:v>17.891999999999999</c:v>
                </c:pt>
                <c:pt idx="26">
                  <c:v>18.309000000000001</c:v>
                </c:pt>
                <c:pt idx="27">
                  <c:v>18.725999999999999</c:v>
                </c:pt>
                <c:pt idx="28">
                  <c:v>19.143000000000001</c:v>
                </c:pt>
                <c:pt idx="29">
                  <c:v>19.457000000000001</c:v>
                </c:pt>
                <c:pt idx="30">
                  <c:v>19.873999999999999</c:v>
                </c:pt>
              </c:numCache>
            </c:numRef>
          </c:xVal>
          <c:yVal>
            <c:numRef>
              <c:f>'Refined Data '!$Q$110:$Q$140</c:f>
              <c:numCache>
                <c:formatCode>General</c:formatCode>
                <c:ptCount val="31"/>
                <c:pt idx="0">
                  <c:v>34.478000000000002</c:v>
                </c:pt>
                <c:pt idx="1">
                  <c:v>33.256999999999998</c:v>
                </c:pt>
                <c:pt idx="2">
                  <c:v>32.51</c:v>
                </c:pt>
                <c:pt idx="3">
                  <c:v>31.22</c:v>
                </c:pt>
                <c:pt idx="4">
                  <c:v>32.103000000000002</c:v>
                </c:pt>
                <c:pt idx="5">
                  <c:v>31.899000000000001</c:v>
                </c:pt>
                <c:pt idx="6">
                  <c:v>31.152999999999999</c:v>
                </c:pt>
                <c:pt idx="7">
                  <c:v>30.067</c:v>
                </c:pt>
                <c:pt idx="8">
                  <c:v>30.541999999999994</c:v>
                </c:pt>
                <c:pt idx="9">
                  <c:v>30.067</c:v>
                </c:pt>
                <c:pt idx="10">
                  <c:v>29.863</c:v>
                </c:pt>
                <c:pt idx="11">
                  <c:v>27.42</c:v>
                </c:pt>
                <c:pt idx="12">
                  <c:v>25.316000000000003</c:v>
                </c:pt>
                <c:pt idx="13">
                  <c:v>19.75</c:v>
                </c:pt>
                <c:pt idx="14">
                  <c:v>16.899999999999999</c:v>
                </c:pt>
                <c:pt idx="15">
                  <c:v>14.930999999999999</c:v>
                </c:pt>
                <c:pt idx="16">
                  <c:v>13.981</c:v>
                </c:pt>
                <c:pt idx="17">
                  <c:v>13.031000000000001</c:v>
                </c:pt>
                <c:pt idx="18">
                  <c:v>11.47</c:v>
                </c:pt>
                <c:pt idx="19">
                  <c:v>10.113</c:v>
                </c:pt>
                <c:pt idx="20">
                  <c:v>8.2119999999999997</c:v>
                </c:pt>
                <c:pt idx="21">
                  <c:v>7.2620000000000005</c:v>
                </c:pt>
                <c:pt idx="22">
                  <c:v>6.923</c:v>
                </c:pt>
                <c:pt idx="23">
                  <c:v>6.99</c:v>
                </c:pt>
                <c:pt idx="24">
                  <c:v>5.09</c:v>
                </c:pt>
                <c:pt idx="25">
                  <c:v>4.2759999999999998</c:v>
                </c:pt>
                <c:pt idx="26">
                  <c:v>3.5969999999999995</c:v>
                </c:pt>
                <c:pt idx="27">
                  <c:v>3.3929999999999998</c:v>
                </c:pt>
                <c:pt idx="28">
                  <c:v>3.1899999999999995</c:v>
                </c:pt>
                <c:pt idx="29">
                  <c:v>2.5110000000000001</c:v>
                </c:pt>
                <c:pt idx="30">
                  <c:v>2.7149999999999999</c:v>
                </c:pt>
              </c:numCache>
            </c:numRef>
          </c:yVal>
          <c:smooth val="1"/>
        </c:ser>
        <c:ser>
          <c:idx val="20"/>
          <c:order val="6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'!$S$84:$S$110</c:f>
              <c:numCache>
                <c:formatCode>General</c:formatCode>
                <c:ptCount val="27"/>
                <c:pt idx="0">
                  <c:v>5.992</c:v>
                </c:pt>
                <c:pt idx="1">
                  <c:v>6.1139999999999999</c:v>
                </c:pt>
                <c:pt idx="2">
                  <c:v>6.468</c:v>
                </c:pt>
                <c:pt idx="3">
                  <c:v>6.625</c:v>
                </c:pt>
                <c:pt idx="4">
                  <c:v>6.9290000000000003</c:v>
                </c:pt>
                <c:pt idx="5">
                  <c:v>7.1059999999999999</c:v>
                </c:pt>
                <c:pt idx="6">
                  <c:v>7.42</c:v>
                </c:pt>
                <c:pt idx="7">
                  <c:v>7.5670000000000002</c:v>
                </c:pt>
                <c:pt idx="8">
                  <c:v>7.8810000000000002</c:v>
                </c:pt>
                <c:pt idx="9">
                  <c:v>8.0670000000000002</c:v>
                </c:pt>
                <c:pt idx="10">
                  <c:v>8.3819999999999997</c:v>
                </c:pt>
                <c:pt idx="11">
                  <c:v>8.5579999999999998</c:v>
                </c:pt>
                <c:pt idx="12">
                  <c:v>8.8529999999999998</c:v>
                </c:pt>
                <c:pt idx="13">
                  <c:v>9.0389999999999997</c:v>
                </c:pt>
                <c:pt idx="14">
                  <c:v>9.3379999999999992</c:v>
                </c:pt>
                <c:pt idx="15">
                  <c:v>9.5</c:v>
                </c:pt>
                <c:pt idx="16">
                  <c:v>9.8290000000000006</c:v>
                </c:pt>
                <c:pt idx="17">
                  <c:v>9.9809999999999999</c:v>
                </c:pt>
                <c:pt idx="18">
                  <c:v>10.286</c:v>
                </c:pt>
                <c:pt idx="19">
                  <c:v>10.487</c:v>
                </c:pt>
                <c:pt idx="20">
                  <c:v>10.752000000000001</c:v>
                </c:pt>
                <c:pt idx="21">
                  <c:v>10.997</c:v>
                </c:pt>
                <c:pt idx="22">
                  <c:v>11.223000000000001</c:v>
                </c:pt>
                <c:pt idx="23">
                  <c:v>11.497999999999999</c:v>
                </c:pt>
                <c:pt idx="24">
                  <c:v>11.679</c:v>
                </c:pt>
                <c:pt idx="25">
                  <c:v>12.018000000000001</c:v>
                </c:pt>
                <c:pt idx="26">
                  <c:v>12.16</c:v>
                </c:pt>
              </c:numCache>
            </c:numRef>
          </c:xVal>
          <c:yVal>
            <c:numRef>
              <c:f>'Refined Data '!$T$84:$T$110</c:f>
              <c:numCache>
                <c:formatCode>General</c:formatCode>
                <c:ptCount val="27"/>
                <c:pt idx="0">
                  <c:v>23.550999999999998</c:v>
                </c:pt>
                <c:pt idx="1">
                  <c:v>16.425000000000001</c:v>
                </c:pt>
                <c:pt idx="2">
                  <c:v>16.696000000000002</c:v>
                </c:pt>
                <c:pt idx="3">
                  <c:v>14.185</c:v>
                </c:pt>
                <c:pt idx="4">
                  <c:v>13.914</c:v>
                </c:pt>
                <c:pt idx="5">
                  <c:v>11.673999999999999</c:v>
                </c:pt>
                <c:pt idx="6">
                  <c:v>12.217000000000001</c:v>
                </c:pt>
                <c:pt idx="7">
                  <c:v>10.452</c:v>
                </c:pt>
                <c:pt idx="8">
                  <c:v>10.587999999999999</c:v>
                </c:pt>
                <c:pt idx="9">
                  <c:v>9.0269999999999992</c:v>
                </c:pt>
                <c:pt idx="10">
                  <c:v>8.9589999999999996</c:v>
                </c:pt>
                <c:pt idx="11">
                  <c:v>7.6020000000000003</c:v>
                </c:pt>
                <c:pt idx="12">
                  <c:v>8.1449999999999996</c:v>
                </c:pt>
                <c:pt idx="13">
                  <c:v>7.194</c:v>
                </c:pt>
                <c:pt idx="14">
                  <c:v>7.8730000000000002</c:v>
                </c:pt>
                <c:pt idx="15">
                  <c:v>7.1260000000000003</c:v>
                </c:pt>
                <c:pt idx="16">
                  <c:v>7.33</c:v>
                </c:pt>
                <c:pt idx="17">
                  <c:v>6.2439999999999998</c:v>
                </c:pt>
                <c:pt idx="18">
                  <c:v>6.3120000000000003</c:v>
                </c:pt>
                <c:pt idx="19">
                  <c:v>6.0410000000000004</c:v>
                </c:pt>
                <c:pt idx="20">
                  <c:v>5.5650000000000004</c:v>
                </c:pt>
                <c:pt idx="21">
                  <c:v>5.8369999999999997</c:v>
                </c:pt>
                <c:pt idx="22">
                  <c:v>5.2939999999999996</c:v>
                </c:pt>
                <c:pt idx="23">
                  <c:v>5.43</c:v>
                </c:pt>
                <c:pt idx="24">
                  <c:v>4.4790000000000001</c:v>
                </c:pt>
                <c:pt idx="25">
                  <c:v>5.7690000000000001</c:v>
                </c:pt>
                <c:pt idx="26">
                  <c:v>4.0720000000000001</c:v>
                </c:pt>
              </c:numCache>
            </c:numRef>
          </c:yVal>
          <c:smooth val="1"/>
        </c:ser>
        <c:ser>
          <c:idx val="21"/>
          <c:order val="7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'!$Y$149:$Y$209</c:f>
              <c:numCache>
                <c:formatCode>General</c:formatCode>
                <c:ptCount val="61"/>
                <c:pt idx="0">
                  <c:v>7.1150000000000002</c:v>
                </c:pt>
                <c:pt idx="1">
                  <c:v>7.1840000000000011</c:v>
                </c:pt>
                <c:pt idx="2">
                  <c:v>7.4440000000000008</c:v>
                </c:pt>
                <c:pt idx="3">
                  <c:v>7.5370000000000008</c:v>
                </c:pt>
                <c:pt idx="4">
                  <c:v>7.6550000000000011</c:v>
                </c:pt>
                <c:pt idx="5">
                  <c:v>7.8950000000000014</c:v>
                </c:pt>
                <c:pt idx="6">
                  <c:v>7.9590000000000014</c:v>
                </c:pt>
                <c:pt idx="7">
                  <c:v>8.2090000000000014</c:v>
                </c:pt>
                <c:pt idx="8">
                  <c:v>8.3320000000000007</c:v>
                </c:pt>
                <c:pt idx="9">
                  <c:v>8.42</c:v>
                </c:pt>
                <c:pt idx="10">
                  <c:v>8.6509999999999998</c:v>
                </c:pt>
                <c:pt idx="11">
                  <c:v>8.7490000000000006</c:v>
                </c:pt>
                <c:pt idx="12">
                  <c:v>9.0040000000000013</c:v>
                </c:pt>
                <c:pt idx="13">
                  <c:v>9.0680000000000014</c:v>
                </c:pt>
                <c:pt idx="14">
                  <c:v>9.2110000000000003</c:v>
                </c:pt>
                <c:pt idx="15">
                  <c:v>9.4220000000000006</c:v>
                </c:pt>
                <c:pt idx="16">
                  <c:v>9.51</c:v>
                </c:pt>
                <c:pt idx="17">
                  <c:v>9.7550000000000008</c:v>
                </c:pt>
                <c:pt idx="18">
                  <c:v>9.8290000000000006</c:v>
                </c:pt>
                <c:pt idx="19">
                  <c:v>10.01</c:v>
                </c:pt>
                <c:pt idx="20">
                  <c:v>10.207000000000001</c:v>
                </c:pt>
                <c:pt idx="21">
                  <c:v>10.280000000000001</c:v>
                </c:pt>
                <c:pt idx="22">
                  <c:v>10.521000000000001</c:v>
                </c:pt>
                <c:pt idx="23">
                  <c:v>10.585000000000001</c:v>
                </c:pt>
                <c:pt idx="24">
                  <c:v>10.8</c:v>
                </c:pt>
                <c:pt idx="25">
                  <c:v>10.987</c:v>
                </c:pt>
                <c:pt idx="26">
                  <c:v>11.07</c:v>
                </c:pt>
                <c:pt idx="27">
                  <c:v>11.291</c:v>
                </c:pt>
                <c:pt idx="28">
                  <c:v>11.365</c:v>
                </c:pt>
                <c:pt idx="29">
                  <c:v>11.615</c:v>
                </c:pt>
                <c:pt idx="30">
                  <c:v>11.757</c:v>
                </c:pt>
                <c:pt idx="31">
                  <c:v>11.826000000000001</c:v>
                </c:pt>
                <c:pt idx="32">
                  <c:v>12.047000000000001</c:v>
                </c:pt>
                <c:pt idx="33">
                  <c:v>12.121</c:v>
                </c:pt>
                <c:pt idx="34">
                  <c:v>12.4</c:v>
                </c:pt>
                <c:pt idx="35">
                  <c:v>12.508000000000001</c:v>
                </c:pt>
                <c:pt idx="36">
                  <c:v>12.606</c:v>
                </c:pt>
                <c:pt idx="37">
                  <c:v>12.827</c:v>
                </c:pt>
                <c:pt idx="38">
                  <c:v>12.915000000000001</c:v>
                </c:pt>
                <c:pt idx="39">
                  <c:v>13.145999999999999</c:v>
                </c:pt>
                <c:pt idx="40">
                  <c:v>13.264000000000001</c:v>
                </c:pt>
                <c:pt idx="41">
                  <c:v>13.366999999999999</c:v>
                </c:pt>
                <c:pt idx="42">
                  <c:v>13.598000000000001</c:v>
                </c:pt>
                <c:pt idx="43">
                  <c:v>13.696</c:v>
                </c:pt>
                <c:pt idx="44">
                  <c:v>13.936000000000002</c:v>
                </c:pt>
                <c:pt idx="45">
                  <c:v>14.005000000000001</c:v>
                </c:pt>
                <c:pt idx="46">
                  <c:v>14.142000000000001</c:v>
                </c:pt>
                <c:pt idx="47">
                  <c:v>14.363000000000001</c:v>
                </c:pt>
                <c:pt idx="48">
                  <c:v>14.436999999999999</c:v>
                </c:pt>
                <c:pt idx="49">
                  <c:v>14.712000000000002</c:v>
                </c:pt>
                <c:pt idx="50">
                  <c:v>14.756000000000002</c:v>
                </c:pt>
                <c:pt idx="51">
                  <c:v>14.942000000000002</c:v>
                </c:pt>
                <c:pt idx="52">
                  <c:v>15.142999999999999</c:v>
                </c:pt>
                <c:pt idx="53">
                  <c:v>15.227000000000002</c:v>
                </c:pt>
                <c:pt idx="54">
                  <c:v>15.467000000000001</c:v>
                </c:pt>
                <c:pt idx="55">
                  <c:v>15.541000000000002</c:v>
                </c:pt>
                <c:pt idx="56">
                  <c:v>15.747000000000002</c:v>
                </c:pt>
                <c:pt idx="57">
                  <c:v>15.943</c:v>
                </c:pt>
                <c:pt idx="58">
                  <c:v>16.012</c:v>
                </c:pt>
                <c:pt idx="59">
                  <c:v>16.247</c:v>
                </c:pt>
                <c:pt idx="60">
                  <c:v>16.305999999999997</c:v>
                </c:pt>
              </c:numCache>
            </c:numRef>
          </c:xVal>
          <c:yVal>
            <c:numRef>
              <c:f>'Refined Data '!$Z$149:$Z$209</c:f>
              <c:numCache>
                <c:formatCode>General</c:formatCode>
                <c:ptCount val="61"/>
                <c:pt idx="0">
                  <c:v>106.408</c:v>
                </c:pt>
                <c:pt idx="1">
                  <c:v>85.436000000000007</c:v>
                </c:pt>
                <c:pt idx="2">
                  <c:v>84.960999999999999</c:v>
                </c:pt>
                <c:pt idx="3">
                  <c:v>81.703000000000003</c:v>
                </c:pt>
                <c:pt idx="4">
                  <c:v>77.902000000000001</c:v>
                </c:pt>
                <c:pt idx="5">
                  <c:v>78.376999999999995</c:v>
                </c:pt>
                <c:pt idx="6">
                  <c:v>76.001999999999995</c:v>
                </c:pt>
                <c:pt idx="7">
                  <c:v>76.748999999999995</c:v>
                </c:pt>
                <c:pt idx="8">
                  <c:v>75.391000000000005</c:v>
                </c:pt>
                <c:pt idx="9">
                  <c:v>75.391000000000005</c:v>
                </c:pt>
                <c:pt idx="10">
                  <c:v>75.798000000000002</c:v>
                </c:pt>
                <c:pt idx="11">
                  <c:v>74.847999999999999</c:v>
                </c:pt>
                <c:pt idx="12">
                  <c:v>76.206000000000003</c:v>
                </c:pt>
                <c:pt idx="13">
                  <c:v>74.168999999999997</c:v>
                </c:pt>
                <c:pt idx="14">
                  <c:v>71.454999999999998</c:v>
                </c:pt>
                <c:pt idx="15">
                  <c:v>67.585999999999999</c:v>
                </c:pt>
                <c:pt idx="16">
                  <c:v>60.662999999999997</c:v>
                </c:pt>
                <c:pt idx="17">
                  <c:v>57.88</c:v>
                </c:pt>
                <c:pt idx="18">
                  <c:v>52.722000000000001</c:v>
                </c:pt>
                <c:pt idx="19">
                  <c:v>51.161000000000001</c:v>
                </c:pt>
                <c:pt idx="20">
                  <c:v>49.6</c:v>
                </c:pt>
                <c:pt idx="21">
                  <c:v>46.478000000000002</c:v>
                </c:pt>
                <c:pt idx="22">
                  <c:v>45.664000000000001</c:v>
                </c:pt>
                <c:pt idx="23">
                  <c:v>42.066000000000003</c:v>
                </c:pt>
                <c:pt idx="24">
                  <c:v>40.573</c:v>
                </c:pt>
                <c:pt idx="25">
                  <c:v>36.771999999999998</c:v>
                </c:pt>
                <c:pt idx="26">
                  <c:v>33.921999999999997</c:v>
                </c:pt>
                <c:pt idx="27">
                  <c:v>33.582999999999998</c:v>
                </c:pt>
                <c:pt idx="28">
                  <c:v>29.984999999999999</c:v>
                </c:pt>
                <c:pt idx="29">
                  <c:v>29.509999999999998</c:v>
                </c:pt>
                <c:pt idx="30">
                  <c:v>26.728000000000002</c:v>
                </c:pt>
                <c:pt idx="31">
                  <c:v>23.876999999999999</c:v>
                </c:pt>
                <c:pt idx="32">
                  <c:v>21.773</c:v>
                </c:pt>
                <c:pt idx="33">
                  <c:v>16.411000000000001</c:v>
                </c:pt>
                <c:pt idx="34">
                  <c:v>15.257000000000001</c:v>
                </c:pt>
                <c:pt idx="35">
                  <c:v>12.475</c:v>
                </c:pt>
                <c:pt idx="36">
                  <c:v>10.981</c:v>
                </c:pt>
                <c:pt idx="37">
                  <c:v>10.846</c:v>
                </c:pt>
                <c:pt idx="38">
                  <c:v>8.7420000000000009</c:v>
                </c:pt>
                <c:pt idx="39">
                  <c:v>9.2850000000000001</c:v>
                </c:pt>
                <c:pt idx="40">
                  <c:v>7.7919999999999998</c:v>
                </c:pt>
                <c:pt idx="41">
                  <c:v>7.2490000000000006</c:v>
                </c:pt>
                <c:pt idx="42">
                  <c:v>7.7240000000000002</c:v>
                </c:pt>
                <c:pt idx="43">
                  <c:v>6.6379999999999999</c:v>
                </c:pt>
                <c:pt idx="44">
                  <c:v>7.52</c:v>
                </c:pt>
                <c:pt idx="45">
                  <c:v>6.298</c:v>
                </c:pt>
                <c:pt idx="46">
                  <c:v>6.57</c:v>
                </c:pt>
                <c:pt idx="47">
                  <c:v>6.0950000000000006</c:v>
                </c:pt>
                <c:pt idx="48">
                  <c:v>4.8730000000000002</c:v>
                </c:pt>
                <c:pt idx="49">
                  <c:v>6.4339999999999993</c:v>
                </c:pt>
                <c:pt idx="50">
                  <c:v>4.194</c:v>
                </c:pt>
                <c:pt idx="51">
                  <c:v>5.1449999999999996</c:v>
                </c:pt>
                <c:pt idx="52">
                  <c:v>4.6689999999999996</c:v>
                </c:pt>
                <c:pt idx="53">
                  <c:v>3.516</c:v>
                </c:pt>
                <c:pt idx="54">
                  <c:v>5.077</c:v>
                </c:pt>
                <c:pt idx="55">
                  <c:v>3.0410000000000004</c:v>
                </c:pt>
                <c:pt idx="56">
                  <c:v>3.7190000000000003</c:v>
                </c:pt>
                <c:pt idx="57">
                  <c:v>3.7190000000000003</c:v>
                </c:pt>
                <c:pt idx="58">
                  <c:v>2.4980000000000002</c:v>
                </c:pt>
                <c:pt idx="59">
                  <c:v>3.3120000000000003</c:v>
                </c:pt>
                <c:pt idx="60">
                  <c:v>1.7510000000000003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'!$AE$140:$AE$185</c:f>
              <c:numCache>
                <c:formatCode>General</c:formatCode>
                <c:ptCount val="46"/>
                <c:pt idx="0">
                  <c:v>6.7619999999999996</c:v>
                </c:pt>
                <c:pt idx="1">
                  <c:v>6.9139999999999997</c:v>
                </c:pt>
                <c:pt idx="2">
                  <c:v>7.282</c:v>
                </c:pt>
                <c:pt idx="3">
                  <c:v>7.4249999999999998</c:v>
                </c:pt>
                <c:pt idx="4">
                  <c:v>7.7930000000000001</c:v>
                </c:pt>
                <c:pt idx="5">
                  <c:v>7.9249999999999998</c:v>
                </c:pt>
                <c:pt idx="6">
                  <c:v>8.3130000000000006</c:v>
                </c:pt>
                <c:pt idx="7">
                  <c:v>8.4450000000000003</c:v>
                </c:pt>
                <c:pt idx="8">
                  <c:v>8.8279999999999994</c:v>
                </c:pt>
                <c:pt idx="9">
                  <c:v>8.9749999999999996</c:v>
                </c:pt>
                <c:pt idx="10">
                  <c:v>9.3239999999999998</c:v>
                </c:pt>
                <c:pt idx="11">
                  <c:v>9.5050000000000008</c:v>
                </c:pt>
                <c:pt idx="12">
                  <c:v>9.81</c:v>
                </c:pt>
                <c:pt idx="13">
                  <c:v>10.021000000000001</c:v>
                </c:pt>
                <c:pt idx="14">
                  <c:v>10.34</c:v>
                </c:pt>
                <c:pt idx="15">
                  <c:v>10.541</c:v>
                </c:pt>
                <c:pt idx="16">
                  <c:v>10.87</c:v>
                </c:pt>
                <c:pt idx="17">
                  <c:v>11.045999999999999</c:v>
                </c:pt>
                <c:pt idx="18">
                  <c:v>11.355</c:v>
                </c:pt>
                <c:pt idx="19">
                  <c:v>11.581</c:v>
                </c:pt>
                <c:pt idx="20">
                  <c:v>11.875</c:v>
                </c:pt>
                <c:pt idx="21">
                  <c:v>12.071999999999999</c:v>
                </c:pt>
                <c:pt idx="22">
                  <c:v>12.401</c:v>
                </c:pt>
                <c:pt idx="23">
                  <c:v>12.582000000000001</c:v>
                </c:pt>
                <c:pt idx="24">
                  <c:v>12.930999999999999</c:v>
                </c:pt>
                <c:pt idx="25">
                  <c:v>13.092000000000001</c:v>
                </c:pt>
                <c:pt idx="26">
                  <c:v>13.441000000000001</c:v>
                </c:pt>
                <c:pt idx="27">
                  <c:v>13.613</c:v>
                </c:pt>
                <c:pt idx="28">
                  <c:v>13.951000000000001</c:v>
                </c:pt>
                <c:pt idx="29">
                  <c:v>14.172000000000001</c:v>
                </c:pt>
                <c:pt idx="30">
                  <c:v>14.436999999999999</c:v>
                </c:pt>
                <c:pt idx="31">
                  <c:v>14.717000000000001</c:v>
                </c:pt>
                <c:pt idx="32">
                  <c:v>14.928000000000001</c:v>
                </c:pt>
                <c:pt idx="33">
                  <c:v>15.237</c:v>
                </c:pt>
                <c:pt idx="34">
                  <c:v>15.433</c:v>
                </c:pt>
                <c:pt idx="35">
                  <c:v>15.791</c:v>
                </c:pt>
                <c:pt idx="36">
                  <c:v>15.944000000000001</c:v>
                </c:pt>
                <c:pt idx="37">
                  <c:v>16.286999999999999</c:v>
                </c:pt>
                <c:pt idx="38">
                  <c:v>16.439</c:v>
                </c:pt>
                <c:pt idx="39">
                  <c:v>16.802</c:v>
                </c:pt>
                <c:pt idx="40">
                  <c:v>16.940000000000001</c:v>
                </c:pt>
                <c:pt idx="41">
                  <c:v>17.312999999999999</c:v>
                </c:pt>
                <c:pt idx="42">
                  <c:v>17.45</c:v>
                </c:pt>
                <c:pt idx="43">
                  <c:v>17.832999999999998</c:v>
                </c:pt>
                <c:pt idx="44">
                  <c:v>17.984999999999999</c:v>
                </c:pt>
                <c:pt idx="45">
                  <c:v>18.314</c:v>
                </c:pt>
              </c:numCache>
            </c:numRef>
          </c:xVal>
          <c:yVal>
            <c:numRef>
              <c:f>'Refined Data '!$AF$140:$AF$185</c:f>
              <c:numCache>
                <c:formatCode>General</c:formatCode>
                <c:ptCount val="46"/>
                <c:pt idx="0">
                  <c:v>46.36</c:v>
                </c:pt>
                <c:pt idx="1">
                  <c:v>43.17</c:v>
                </c:pt>
                <c:pt idx="2">
                  <c:v>42.22</c:v>
                </c:pt>
                <c:pt idx="3">
                  <c:v>37.198</c:v>
                </c:pt>
                <c:pt idx="4">
                  <c:v>33.465000000000003</c:v>
                </c:pt>
                <c:pt idx="5">
                  <c:v>29.46</c:v>
                </c:pt>
                <c:pt idx="6">
                  <c:v>25.998999999999999</c:v>
                </c:pt>
                <c:pt idx="7">
                  <c:v>23.488</c:v>
                </c:pt>
                <c:pt idx="8">
                  <c:v>20.568999999999999</c:v>
                </c:pt>
                <c:pt idx="9">
                  <c:v>15.411000000000001</c:v>
                </c:pt>
                <c:pt idx="10">
                  <c:v>14.597000000000001</c:v>
                </c:pt>
                <c:pt idx="11">
                  <c:v>12.221</c:v>
                </c:pt>
                <c:pt idx="12">
                  <c:v>12.018000000000001</c:v>
                </c:pt>
                <c:pt idx="13">
                  <c:v>10.795999999999999</c:v>
                </c:pt>
                <c:pt idx="14">
                  <c:v>9.8460000000000001</c:v>
                </c:pt>
                <c:pt idx="15">
                  <c:v>8.42</c:v>
                </c:pt>
                <c:pt idx="16">
                  <c:v>7.6059999999999999</c:v>
                </c:pt>
                <c:pt idx="17">
                  <c:v>6.6560000000000006</c:v>
                </c:pt>
                <c:pt idx="18">
                  <c:v>6.1809999999999992</c:v>
                </c:pt>
                <c:pt idx="19">
                  <c:v>6.3160000000000007</c:v>
                </c:pt>
                <c:pt idx="20">
                  <c:v>5.9770000000000003</c:v>
                </c:pt>
                <c:pt idx="21">
                  <c:v>6.0449999999999999</c:v>
                </c:pt>
                <c:pt idx="22">
                  <c:v>5.6379999999999999</c:v>
                </c:pt>
                <c:pt idx="23">
                  <c:v>5.7059999999999995</c:v>
                </c:pt>
                <c:pt idx="24">
                  <c:v>5.1630000000000003</c:v>
                </c:pt>
                <c:pt idx="25">
                  <c:v>5.1630000000000003</c:v>
                </c:pt>
                <c:pt idx="26">
                  <c:v>4.6869999999999994</c:v>
                </c:pt>
                <c:pt idx="27">
                  <c:v>4.6199999999999992</c:v>
                </c:pt>
                <c:pt idx="28">
                  <c:v>4.077</c:v>
                </c:pt>
                <c:pt idx="29">
                  <c:v>4.7550000000000008</c:v>
                </c:pt>
                <c:pt idx="30">
                  <c:v>3.4660000000000002</c:v>
                </c:pt>
                <c:pt idx="31">
                  <c:v>4.3480000000000008</c:v>
                </c:pt>
                <c:pt idx="32">
                  <c:v>2.7869999999999999</c:v>
                </c:pt>
                <c:pt idx="33">
                  <c:v>4.3480000000000008</c:v>
                </c:pt>
                <c:pt idx="34">
                  <c:v>2.5830000000000002</c:v>
                </c:pt>
                <c:pt idx="35">
                  <c:v>4.5519999999999996</c:v>
                </c:pt>
                <c:pt idx="36">
                  <c:v>1.7690000000000001</c:v>
                </c:pt>
                <c:pt idx="37">
                  <c:v>4.0090000000000003</c:v>
                </c:pt>
                <c:pt idx="38">
                  <c:v>2.516</c:v>
                </c:pt>
                <c:pt idx="39">
                  <c:v>3.7370000000000001</c:v>
                </c:pt>
                <c:pt idx="40">
                  <c:v>1.633</c:v>
                </c:pt>
                <c:pt idx="41">
                  <c:v>3.8049999999999997</c:v>
                </c:pt>
                <c:pt idx="42">
                  <c:v>1.4299999999999997</c:v>
                </c:pt>
                <c:pt idx="43">
                  <c:v>3.0590000000000002</c:v>
                </c:pt>
                <c:pt idx="44">
                  <c:v>1.9050000000000002</c:v>
                </c:pt>
                <c:pt idx="45">
                  <c:v>2.7869999999999999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'!$AH$81:$AH$109</c:f>
              <c:numCache>
                <c:formatCode>General</c:formatCode>
                <c:ptCount val="29"/>
                <c:pt idx="0">
                  <c:v>11.542</c:v>
                </c:pt>
                <c:pt idx="1">
                  <c:v>11.718</c:v>
                </c:pt>
                <c:pt idx="2">
                  <c:v>11.983000000000001</c:v>
                </c:pt>
                <c:pt idx="3">
                  <c:v>12.268000000000001</c:v>
                </c:pt>
                <c:pt idx="4">
                  <c:v>12.561999999999999</c:v>
                </c:pt>
                <c:pt idx="5">
                  <c:v>12.842000000000001</c:v>
                </c:pt>
                <c:pt idx="6">
                  <c:v>13.034000000000001</c:v>
                </c:pt>
                <c:pt idx="7">
                  <c:v>13.284000000000001</c:v>
                </c:pt>
                <c:pt idx="8">
                  <c:v>13.548999999999999</c:v>
                </c:pt>
                <c:pt idx="9">
                  <c:v>13.878</c:v>
                </c:pt>
                <c:pt idx="10">
                  <c:v>14.128</c:v>
                </c:pt>
                <c:pt idx="11">
                  <c:v>14.393000000000001</c:v>
                </c:pt>
                <c:pt idx="12">
                  <c:v>14.589</c:v>
                </c:pt>
                <c:pt idx="13">
                  <c:v>14.843999999999999</c:v>
                </c:pt>
                <c:pt idx="14">
                  <c:v>15.178000000000001</c:v>
                </c:pt>
                <c:pt idx="15">
                  <c:v>15.443</c:v>
                </c:pt>
                <c:pt idx="16">
                  <c:v>15.737</c:v>
                </c:pt>
                <c:pt idx="17">
                  <c:v>15.89</c:v>
                </c:pt>
                <c:pt idx="18">
                  <c:v>16.178999999999998</c:v>
                </c:pt>
                <c:pt idx="19">
                  <c:v>16.454000000000001</c:v>
                </c:pt>
                <c:pt idx="20">
                  <c:v>16.748000000000001</c:v>
                </c:pt>
                <c:pt idx="21">
                  <c:v>17.027999999999999</c:v>
                </c:pt>
                <c:pt idx="22">
                  <c:v>17.234000000000002</c:v>
                </c:pt>
                <c:pt idx="23">
                  <c:v>17.454999999999998</c:v>
                </c:pt>
                <c:pt idx="24">
                  <c:v>17.745000000000001</c:v>
                </c:pt>
                <c:pt idx="25">
                  <c:v>18.088000000000001</c:v>
                </c:pt>
                <c:pt idx="26">
                  <c:v>18.324000000000002</c:v>
                </c:pt>
                <c:pt idx="27">
                  <c:v>18.597999999999999</c:v>
                </c:pt>
                <c:pt idx="28">
                  <c:v>18.79</c:v>
                </c:pt>
              </c:numCache>
            </c:numRef>
          </c:xVal>
          <c:yVal>
            <c:numRef>
              <c:f>'Refined Data '!$AI$81:$AI$109</c:f>
              <c:numCache>
                <c:formatCode>General</c:formatCode>
                <c:ptCount val="29"/>
                <c:pt idx="0">
                  <c:v>49.084000000000003</c:v>
                </c:pt>
                <c:pt idx="1">
                  <c:v>46.912999999999997</c:v>
                </c:pt>
                <c:pt idx="2">
                  <c:v>47.387999999999998</c:v>
                </c:pt>
                <c:pt idx="3">
                  <c:v>47.387999999999998</c:v>
                </c:pt>
                <c:pt idx="4">
                  <c:v>48.066000000000003</c:v>
                </c:pt>
                <c:pt idx="5">
                  <c:v>48.473999999999997</c:v>
                </c:pt>
                <c:pt idx="6">
                  <c:v>47.591000000000001</c:v>
                </c:pt>
                <c:pt idx="7">
                  <c:v>45.826999999999998</c:v>
                </c:pt>
                <c:pt idx="8">
                  <c:v>43.926000000000002</c:v>
                </c:pt>
                <c:pt idx="9">
                  <c:v>43.112000000000002</c:v>
                </c:pt>
                <c:pt idx="10">
                  <c:v>42.094000000000001</c:v>
                </c:pt>
                <c:pt idx="11">
                  <c:v>37.343000000000004</c:v>
                </c:pt>
                <c:pt idx="12">
                  <c:v>30.556000000000001</c:v>
                </c:pt>
                <c:pt idx="13">
                  <c:v>20.917999999999999</c:v>
                </c:pt>
                <c:pt idx="14">
                  <c:v>18.134999999999998</c:v>
                </c:pt>
                <c:pt idx="15">
                  <c:v>17.185000000000002</c:v>
                </c:pt>
                <c:pt idx="16">
                  <c:v>16.438000000000002</c:v>
                </c:pt>
                <c:pt idx="17">
                  <c:v>13.452</c:v>
                </c:pt>
                <c:pt idx="18">
                  <c:v>12.095000000000001</c:v>
                </c:pt>
                <c:pt idx="19">
                  <c:v>11.552</c:v>
                </c:pt>
                <c:pt idx="20">
                  <c:v>11.755000000000001</c:v>
                </c:pt>
                <c:pt idx="21">
                  <c:v>11.686999999999999</c:v>
                </c:pt>
                <c:pt idx="22">
                  <c:v>10.602</c:v>
                </c:pt>
                <c:pt idx="23">
                  <c:v>9.5830000000000002</c:v>
                </c:pt>
                <c:pt idx="24">
                  <c:v>9.1760000000000002</c:v>
                </c:pt>
                <c:pt idx="25">
                  <c:v>9.0410000000000004</c:v>
                </c:pt>
                <c:pt idx="26">
                  <c:v>8.3620000000000001</c:v>
                </c:pt>
                <c:pt idx="27">
                  <c:v>7.6150000000000002</c:v>
                </c:pt>
                <c:pt idx="28">
                  <c:v>6.0540000000000003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'!$AK$137:$AK$160</c:f>
              <c:numCache>
                <c:formatCode>General</c:formatCode>
                <c:ptCount val="24"/>
                <c:pt idx="0">
                  <c:v>6.6740000000000004</c:v>
                </c:pt>
                <c:pt idx="1">
                  <c:v>7.1060000000000008</c:v>
                </c:pt>
                <c:pt idx="2">
                  <c:v>7.5770000000000008</c:v>
                </c:pt>
                <c:pt idx="3">
                  <c:v>8.0919999999999987</c:v>
                </c:pt>
                <c:pt idx="4">
                  <c:v>8.588000000000001</c:v>
                </c:pt>
                <c:pt idx="5">
                  <c:v>9.0680000000000014</c:v>
                </c:pt>
                <c:pt idx="6">
                  <c:v>9.4710000000000001</c:v>
                </c:pt>
                <c:pt idx="7">
                  <c:v>9.9669999999999987</c:v>
                </c:pt>
                <c:pt idx="8">
                  <c:v>10.487000000000002</c:v>
                </c:pt>
                <c:pt idx="9">
                  <c:v>10.957999999999998</c:v>
                </c:pt>
                <c:pt idx="10">
                  <c:v>11.399000000000001</c:v>
                </c:pt>
                <c:pt idx="11">
                  <c:v>11.841000000000001</c:v>
                </c:pt>
                <c:pt idx="12">
                  <c:v>12.312000000000001</c:v>
                </c:pt>
                <c:pt idx="13">
                  <c:v>12.852</c:v>
                </c:pt>
                <c:pt idx="14">
                  <c:v>13.308</c:v>
                </c:pt>
                <c:pt idx="15">
                  <c:v>13.73</c:v>
                </c:pt>
                <c:pt idx="16">
                  <c:v>14.201000000000001</c:v>
                </c:pt>
                <c:pt idx="17">
                  <c:v>14.727</c:v>
                </c:pt>
                <c:pt idx="18">
                  <c:v>15.207000000000001</c:v>
                </c:pt>
                <c:pt idx="19">
                  <c:v>15.693000000000001</c:v>
                </c:pt>
                <c:pt idx="20">
                  <c:v>16.105</c:v>
                </c:pt>
                <c:pt idx="21">
                  <c:v>16.596</c:v>
                </c:pt>
                <c:pt idx="22">
                  <c:v>17.136000000000003</c:v>
                </c:pt>
                <c:pt idx="23">
                  <c:v>17.592000000000002</c:v>
                </c:pt>
              </c:numCache>
            </c:numRef>
          </c:xVal>
          <c:yVal>
            <c:numRef>
              <c:f>'Refined Data '!$AL$137:$AL$160</c:f>
              <c:numCache>
                <c:formatCode>General</c:formatCode>
                <c:ptCount val="24"/>
                <c:pt idx="0">
                  <c:v>52.804000000000002</c:v>
                </c:pt>
                <c:pt idx="1">
                  <c:v>48.595999999999997</c:v>
                </c:pt>
                <c:pt idx="2">
                  <c:v>44.32</c:v>
                </c:pt>
                <c:pt idx="3">
                  <c:v>35.088999999999999</c:v>
                </c:pt>
                <c:pt idx="4">
                  <c:v>28.37</c:v>
                </c:pt>
                <c:pt idx="5">
                  <c:v>21.446999999999999</c:v>
                </c:pt>
                <c:pt idx="6">
                  <c:v>17.579000000000001</c:v>
                </c:pt>
                <c:pt idx="7">
                  <c:v>15.814</c:v>
                </c:pt>
                <c:pt idx="8">
                  <c:v>15.407</c:v>
                </c:pt>
                <c:pt idx="9">
                  <c:v>13.981</c:v>
                </c:pt>
                <c:pt idx="10">
                  <c:v>12.624000000000001</c:v>
                </c:pt>
                <c:pt idx="11">
                  <c:v>10.927</c:v>
                </c:pt>
                <c:pt idx="12">
                  <c:v>9.4339999999999993</c:v>
                </c:pt>
                <c:pt idx="13">
                  <c:v>9.7729999999999997</c:v>
                </c:pt>
                <c:pt idx="14">
                  <c:v>9.0950000000000006</c:v>
                </c:pt>
                <c:pt idx="15">
                  <c:v>7.9409999999999998</c:v>
                </c:pt>
                <c:pt idx="16">
                  <c:v>7.194</c:v>
                </c:pt>
                <c:pt idx="17">
                  <c:v>7.6020000000000003</c:v>
                </c:pt>
                <c:pt idx="18">
                  <c:v>7.0590000000000002</c:v>
                </c:pt>
                <c:pt idx="19">
                  <c:v>6.0410000000000004</c:v>
                </c:pt>
                <c:pt idx="20">
                  <c:v>4.5469999999999997</c:v>
                </c:pt>
                <c:pt idx="21">
                  <c:v>4.6150000000000002</c:v>
                </c:pt>
                <c:pt idx="22">
                  <c:v>4.9550000000000001</c:v>
                </c:pt>
                <c:pt idx="23">
                  <c:v>4.4790000000000001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'!$AN$88:$AN$118</c:f>
              <c:numCache>
                <c:formatCode>General</c:formatCode>
                <c:ptCount val="31"/>
                <c:pt idx="0">
                  <c:v>4.7009999999999996</c:v>
                </c:pt>
                <c:pt idx="1">
                  <c:v>4.9269999999999996</c:v>
                </c:pt>
                <c:pt idx="2">
                  <c:v>5.1870000000000003</c:v>
                </c:pt>
                <c:pt idx="3">
                  <c:v>5.5010000000000003</c:v>
                </c:pt>
                <c:pt idx="4">
                  <c:v>5.7460000000000004</c:v>
                </c:pt>
                <c:pt idx="5">
                  <c:v>5.9379999999999997</c:v>
                </c:pt>
                <c:pt idx="6">
                  <c:v>6.1829999999999998</c:v>
                </c:pt>
                <c:pt idx="7">
                  <c:v>6.4870000000000001</c:v>
                </c:pt>
                <c:pt idx="8">
                  <c:v>6.7380000000000004</c:v>
                </c:pt>
                <c:pt idx="9">
                  <c:v>7.0030000000000001</c:v>
                </c:pt>
                <c:pt idx="10">
                  <c:v>7.194</c:v>
                </c:pt>
                <c:pt idx="11">
                  <c:v>7.4589999999999996</c:v>
                </c:pt>
                <c:pt idx="12">
                  <c:v>7.7729999999999997</c:v>
                </c:pt>
                <c:pt idx="13">
                  <c:v>8.0090000000000003</c:v>
                </c:pt>
                <c:pt idx="14">
                  <c:v>8.2249999999999996</c:v>
                </c:pt>
                <c:pt idx="15">
                  <c:v>8.4600000000000009</c:v>
                </c:pt>
                <c:pt idx="16">
                  <c:v>8.7050000000000001</c:v>
                </c:pt>
                <c:pt idx="17">
                  <c:v>9.0190000000000001</c:v>
                </c:pt>
                <c:pt idx="18">
                  <c:v>9.2650000000000006</c:v>
                </c:pt>
                <c:pt idx="19">
                  <c:v>9.4659999999999993</c:v>
                </c:pt>
                <c:pt idx="20">
                  <c:v>9.7159999999999993</c:v>
                </c:pt>
                <c:pt idx="21">
                  <c:v>10.045</c:v>
                </c:pt>
                <c:pt idx="22">
                  <c:v>10.276</c:v>
                </c:pt>
                <c:pt idx="23">
                  <c:v>10.510999999999999</c:v>
                </c:pt>
                <c:pt idx="24">
                  <c:v>10.722</c:v>
                </c:pt>
                <c:pt idx="25">
                  <c:v>10.968</c:v>
                </c:pt>
                <c:pt idx="26">
                  <c:v>11.301</c:v>
                </c:pt>
                <c:pt idx="27">
                  <c:v>11.526999999999999</c:v>
                </c:pt>
                <c:pt idx="28">
                  <c:v>11.728</c:v>
                </c:pt>
                <c:pt idx="29">
                  <c:v>11.978999999999999</c:v>
                </c:pt>
                <c:pt idx="30">
                  <c:v>12.302</c:v>
                </c:pt>
              </c:numCache>
            </c:numRef>
          </c:xVal>
          <c:yVal>
            <c:numRef>
              <c:f>'Refined Data '!$AO$88:$AO$118</c:f>
              <c:numCache>
                <c:formatCode>General</c:formatCode>
                <c:ptCount val="31"/>
                <c:pt idx="0">
                  <c:v>15.746</c:v>
                </c:pt>
                <c:pt idx="1">
                  <c:v>13.846</c:v>
                </c:pt>
                <c:pt idx="2">
                  <c:v>14.117000000000001</c:v>
                </c:pt>
                <c:pt idx="3">
                  <c:v>13.574</c:v>
                </c:pt>
                <c:pt idx="4">
                  <c:v>11.742000000000001</c:v>
                </c:pt>
                <c:pt idx="5">
                  <c:v>8.891</c:v>
                </c:pt>
                <c:pt idx="6">
                  <c:v>7.2619999999999996</c:v>
                </c:pt>
                <c:pt idx="7">
                  <c:v>7.8730000000000002</c:v>
                </c:pt>
                <c:pt idx="8">
                  <c:v>7.6689999999999996</c:v>
                </c:pt>
                <c:pt idx="9">
                  <c:v>8.0090000000000003</c:v>
                </c:pt>
                <c:pt idx="10">
                  <c:v>7.1260000000000003</c:v>
                </c:pt>
                <c:pt idx="11">
                  <c:v>6.2439999999999998</c:v>
                </c:pt>
                <c:pt idx="12">
                  <c:v>6.923</c:v>
                </c:pt>
                <c:pt idx="13">
                  <c:v>6.6509999999999998</c:v>
                </c:pt>
                <c:pt idx="14">
                  <c:v>5.9729999999999999</c:v>
                </c:pt>
                <c:pt idx="15">
                  <c:v>5.9729999999999999</c:v>
                </c:pt>
                <c:pt idx="16">
                  <c:v>5.4980000000000002</c:v>
                </c:pt>
                <c:pt idx="17">
                  <c:v>4.9550000000000001</c:v>
                </c:pt>
                <c:pt idx="18">
                  <c:v>3.8010000000000002</c:v>
                </c:pt>
                <c:pt idx="19">
                  <c:v>3.0539999999999998</c:v>
                </c:pt>
                <c:pt idx="20">
                  <c:v>3.0539999999999998</c:v>
                </c:pt>
                <c:pt idx="21">
                  <c:v>3.8010000000000002</c:v>
                </c:pt>
                <c:pt idx="22">
                  <c:v>3.4609999999999999</c:v>
                </c:pt>
                <c:pt idx="23">
                  <c:v>3.3260000000000001</c:v>
                </c:pt>
                <c:pt idx="24">
                  <c:v>2.7149999999999999</c:v>
                </c:pt>
                <c:pt idx="25">
                  <c:v>2.5790000000000002</c:v>
                </c:pt>
                <c:pt idx="26">
                  <c:v>3.665</c:v>
                </c:pt>
                <c:pt idx="27">
                  <c:v>3.5289999999999999</c:v>
                </c:pt>
                <c:pt idx="28">
                  <c:v>2.7149999999999999</c:v>
                </c:pt>
                <c:pt idx="29">
                  <c:v>2.6469999999999998</c:v>
                </c:pt>
                <c:pt idx="30">
                  <c:v>3.665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'!$AQ$119:$AQ$152</c:f>
              <c:numCache>
                <c:formatCode>General</c:formatCode>
                <c:ptCount val="34"/>
                <c:pt idx="0">
                  <c:v>5.6139999999999999</c:v>
                </c:pt>
                <c:pt idx="1">
                  <c:v>5.8</c:v>
                </c:pt>
                <c:pt idx="2">
                  <c:v>6.0750000000000002</c:v>
                </c:pt>
                <c:pt idx="3">
                  <c:v>6.4139999999999997</c:v>
                </c:pt>
                <c:pt idx="4">
                  <c:v>6.6740000000000004</c:v>
                </c:pt>
                <c:pt idx="5">
                  <c:v>6.9039999999999999</c:v>
                </c:pt>
                <c:pt idx="6">
                  <c:v>7.16</c:v>
                </c:pt>
                <c:pt idx="7">
                  <c:v>7.4050000000000002</c:v>
                </c:pt>
                <c:pt idx="8">
                  <c:v>7.7439999999999998</c:v>
                </c:pt>
                <c:pt idx="9">
                  <c:v>7.9889999999999999</c:v>
                </c:pt>
                <c:pt idx="10">
                  <c:v>8.2149999999999999</c:v>
                </c:pt>
                <c:pt idx="11">
                  <c:v>8.4849999999999994</c:v>
                </c:pt>
                <c:pt idx="12">
                  <c:v>8.7889999999999997</c:v>
                </c:pt>
                <c:pt idx="13">
                  <c:v>9.0730000000000004</c:v>
                </c:pt>
                <c:pt idx="14">
                  <c:v>9.3339999999999996</c:v>
                </c:pt>
                <c:pt idx="15">
                  <c:v>9.5489999999999995</c:v>
                </c:pt>
                <c:pt idx="16">
                  <c:v>9.8049999999999997</c:v>
                </c:pt>
                <c:pt idx="17">
                  <c:v>10.148</c:v>
                </c:pt>
                <c:pt idx="18">
                  <c:v>10.394</c:v>
                </c:pt>
                <c:pt idx="19">
                  <c:v>10.614000000000001</c:v>
                </c:pt>
                <c:pt idx="20">
                  <c:v>10.86</c:v>
                </c:pt>
                <c:pt idx="21">
                  <c:v>11.173999999999999</c:v>
                </c:pt>
                <c:pt idx="22">
                  <c:v>11.449</c:v>
                </c:pt>
                <c:pt idx="23">
                  <c:v>11.743</c:v>
                </c:pt>
                <c:pt idx="24">
                  <c:v>11.929</c:v>
                </c:pt>
                <c:pt idx="25">
                  <c:v>12.199</c:v>
                </c:pt>
                <c:pt idx="26">
                  <c:v>12.548</c:v>
                </c:pt>
                <c:pt idx="27">
                  <c:v>12.792999999999999</c:v>
                </c:pt>
                <c:pt idx="28">
                  <c:v>13.029</c:v>
                </c:pt>
                <c:pt idx="29">
                  <c:v>13.279</c:v>
                </c:pt>
                <c:pt idx="30">
                  <c:v>13.529</c:v>
                </c:pt>
                <c:pt idx="31">
                  <c:v>13.872999999999999</c:v>
                </c:pt>
                <c:pt idx="32">
                  <c:v>14.118</c:v>
                </c:pt>
                <c:pt idx="33">
                  <c:v>14.339</c:v>
                </c:pt>
              </c:numCache>
            </c:numRef>
          </c:xVal>
          <c:yVal>
            <c:numRef>
              <c:f>'Refined Data '!$AR$119:$AR$152</c:f>
              <c:numCache>
                <c:formatCode>General</c:formatCode>
                <c:ptCount val="34"/>
                <c:pt idx="0">
                  <c:v>9.1630000000000003</c:v>
                </c:pt>
                <c:pt idx="1">
                  <c:v>8.077</c:v>
                </c:pt>
                <c:pt idx="2">
                  <c:v>7.33</c:v>
                </c:pt>
                <c:pt idx="3">
                  <c:v>4.9550000000000001</c:v>
                </c:pt>
                <c:pt idx="4">
                  <c:v>4.6829999999999998</c:v>
                </c:pt>
                <c:pt idx="5">
                  <c:v>3.4609999999999999</c:v>
                </c:pt>
                <c:pt idx="6">
                  <c:v>2.6469999999999998</c:v>
                </c:pt>
                <c:pt idx="7">
                  <c:v>2.4430000000000001</c:v>
                </c:pt>
                <c:pt idx="8">
                  <c:v>3.3260000000000001</c:v>
                </c:pt>
                <c:pt idx="9">
                  <c:v>3.1219999999999999</c:v>
                </c:pt>
                <c:pt idx="10">
                  <c:v>2.1040000000000001</c:v>
                </c:pt>
                <c:pt idx="11">
                  <c:v>2.1040000000000001</c:v>
                </c:pt>
                <c:pt idx="12">
                  <c:v>2.9860000000000002</c:v>
                </c:pt>
                <c:pt idx="13">
                  <c:v>2.5110000000000001</c:v>
                </c:pt>
                <c:pt idx="14">
                  <c:v>2.4430000000000001</c:v>
                </c:pt>
                <c:pt idx="15">
                  <c:v>2.1040000000000001</c:v>
                </c:pt>
                <c:pt idx="16">
                  <c:v>1.4930000000000001</c:v>
                </c:pt>
                <c:pt idx="17">
                  <c:v>2.7829999999999999</c:v>
                </c:pt>
                <c:pt idx="18">
                  <c:v>2.3079999999999998</c:v>
                </c:pt>
                <c:pt idx="19">
                  <c:v>1.5609999999999999</c:v>
                </c:pt>
                <c:pt idx="20">
                  <c:v>1.425</c:v>
                </c:pt>
                <c:pt idx="21">
                  <c:v>1.833</c:v>
                </c:pt>
                <c:pt idx="22">
                  <c:v>2.7829999999999999</c:v>
                </c:pt>
                <c:pt idx="23">
                  <c:v>2.375</c:v>
                </c:pt>
                <c:pt idx="24">
                  <c:v>1.5609999999999999</c:v>
                </c:pt>
                <c:pt idx="25">
                  <c:v>1.5609999999999999</c:v>
                </c:pt>
                <c:pt idx="26">
                  <c:v>2.6469999999999998</c:v>
                </c:pt>
                <c:pt idx="27">
                  <c:v>2.3079999999999998</c:v>
                </c:pt>
                <c:pt idx="28">
                  <c:v>1.7649999999999999</c:v>
                </c:pt>
                <c:pt idx="29">
                  <c:v>1.5609999999999999</c:v>
                </c:pt>
                <c:pt idx="30">
                  <c:v>1.018</c:v>
                </c:pt>
                <c:pt idx="31">
                  <c:v>2.6469999999999998</c:v>
                </c:pt>
                <c:pt idx="32">
                  <c:v>2.4430000000000001</c:v>
                </c:pt>
                <c:pt idx="33">
                  <c:v>1.968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'!$AT$171:$AT$195</c:f>
              <c:numCache>
                <c:formatCode>General</c:formatCode>
                <c:ptCount val="25"/>
                <c:pt idx="0">
                  <c:v>8.1999999999999993</c:v>
                </c:pt>
                <c:pt idx="1">
                  <c:v>8.2200000000000006</c:v>
                </c:pt>
                <c:pt idx="2">
                  <c:v>8.3469999999999995</c:v>
                </c:pt>
                <c:pt idx="3">
                  <c:v>8.391</c:v>
                </c:pt>
                <c:pt idx="4">
                  <c:v>8.6660000000000004</c:v>
                </c:pt>
                <c:pt idx="5">
                  <c:v>9.0050000000000008</c:v>
                </c:pt>
                <c:pt idx="6">
                  <c:v>9.27</c:v>
                </c:pt>
                <c:pt idx="7">
                  <c:v>9.5299999999999994</c:v>
                </c:pt>
                <c:pt idx="8">
                  <c:v>9.77</c:v>
                </c:pt>
                <c:pt idx="9">
                  <c:v>10.025</c:v>
                </c:pt>
                <c:pt idx="10">
                  <c:v>10.384</c:v>
                </c:pt>
                <c:pt idx="11">
                  <c:v>10.634</c:v>
                </c:pt>
                <c:pt idx="12">
                  <c:v>10.87</c:v>
                </c:pt>
                <c:pt idx="13">
                  <c:v>11.115</c:v>
                </c:pt>
                <c:pt idx="14">
                  <c:v>11.439</c:v>
                </c:pt>
                <c:pt idx="15">
                  <c:v>11.723000000000001</c:v>
                </c:pt>
                <c:pt idx="16">
                  <c:v>12.023</c:v>
                </c:pt>
                <c:pt idx="17">
                  <c:v>12.218999999999999</c:v>
                </c:pt>
                <c:pt idx="18">
                  <c:v>12.494</c:v>
                </c:pt>
                <c:pt idx="19">
                  <c:v>12.852</c:v>
                </c:pt>
                <c:pt idx="20">
                  <c:v>13.097</c:v>
                </c:pt>
                <c:pt idx="21">
                  <c:v>13.333</c:v>
                </c:pt>
                <c:pt idx="22">
                  <c:v>13.593</c:v>
                </c:pt>
                <c:pt idx="23">
                  <c:v>13.878</c:v>
                </c:pt>
                <c:pt idx="24">
                  <c:v>14.186999999999999</c:v>
                </c:pt>
              </c:numCache>
            </c:numRef>
          </c:xVal>
          <c:yVal>
            <c:numRef>
              <c:f>'Refined Data '!$AU$171:$AU$195</c:f>
              <c:numCache>
                <c:formatCode>General</c:formatCode>
                <c:ptCount val="25"/>
                <c:pt idx="0">
                  <c:v>111.58</c:v>
                </c:pt>
                <c:pt idx="1">
                  <c:v>74.522000000000006</c:v>
                </c:pt>
                <c:pt idx="2">
                  <c:v>64.748999999999995</c:v>
                </c:pt>
                <c:pt idx="3">
                  <c:v>51.445999999999998</c:v>
                </c:pt>
                <c:pt idx="4">
                  <c:v>47.578000000000003</c:v>
                </c:pt>
                <c:pt idx="5">
                  <c:v>46.491999999999997</c:v>
                </c:pt>
                <c:pt idx="6">
                  <c:v>40.655000000000001</c:v>
                </c:pt>
                <c:pt idx="7">
                  <c:v>34.207000000000001</c:v>
                </c:pt>
                <c:pt idx="8">
                  <c:v>29.524000000000001</c:v>
                </c:pt>
                <c:pt idx="9">
                  <c:v>27.690999999999999</c:v>
                </c:pt>
                <c:pt idx="10">
                  <c:v>26.741</c:v>
                </c:pt>
                <c:pt idx="11">
                  <c:v>24.094000000000001</c:v>
                </c:pt>
                <c:pt idx="12">
                  <c:v>21.99</c:v>
                </c:pt>
                <c:pt idx="13">
                  <c:v>21.04</c:v>
                </c:pt>
                <c:pt idx="14">
                  <c:v>20.225999999999999</c:v>
                </c:pt>
                <c:pt idx="15">
                  <c:v>17.917999999999999</c:v>
                </c:pt>
                <c:pt idx="16">
                  <c:v>16.628</c:v>
                </c:pt>
                <c:pt idx="17">
                  <c:v>14.321</c:v>
                </c:pt>
                <c:pt idx="18">
                  <c:v>13.506</c:v>
                </c:pt>
                <c:pt idx="19">
                  <c:v>13.167</c:v>
                </c:pt>
                <c:pt idx="20">
                  <c:v>12.013</c:v>
                </c:pt>
                <c:pt idx="21">
                  <c:v>11.199</c:v>
                </c:pt>
                <c:pt idx="22">
                  <c:v>10.587999999999999</c:v>
                </c:pt>
                <c:pt idx="23">
                  <c:v>10.316000000000001</c:v>
                </c:pt>
                <c:pt idx="24">
                  <c:v>10.52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4.5</c:v>
                </c:pt>
                <c:pt idx="91">
                  <c:v>4.51</c:v>
                </c:pt>
                <c:pt idx="92">
                  <c:v>4.5780000000000003</c:v>
                </c:pt>
                <c:pt idx="93">
                  <c:v>4.66</c:v>
                </c:pt>
                <c:pt idx="94">
                  <c:v>4.7110000000000003</c:v>
                </c:pt>
              </c:numCache>
            </c:numRef>
          </c:xVal>
          <c:yVal>
            <c:numRef>
              <c:f>'Refined Data '!$B$4:$B$98</c:f>
              <c:numCache>
                <c:formatCode>General</c:formatCode>
                <c:ptCount val="95"/>
                <c:pt idx="0">
                  <c:v>0</c:v>
                </c:pt>
                <c:pt idx="1">
                  <c:v>-0.33598324250312506</c:v>
                </c:pt>
                <c:pt idx="2">
                  <c:v>-0.49658507020000009</c:v>
                </c:pt>
                <c:pt idx="3">
                  <c:v>-0.50490573790312498</c:v>
                </c:pt>
                <c:pt idx="4">
                  <c:v>-0.38207889280000007</c:v>
                </c:pt>
                <c:pt idx="5">
                  <c:v>-0.14736645507812529</c:v>
                </c:pt>
                <c:pt idx="6">
                  <c:v>0.18174852420000009</c:v>
                </c:pt>
                <c:pt idx="7">
                  <c:v>0.58947102797187467</c:v>
                </c:pt>
                <c:pt idx="8">
                  <c:v>1.0616052607999991</c:v>
                </c:pt>
                <c:pt idx="9">
                  <c:v>1.5854678592468741</c:v>
                </c:pt>
                <c:pt idx="10">
                  <c:v>2.149803125</c:v>
                </c:pt>
                <c:pt idx="11">
                  <c:v>2.7447002807468746</c:v>
                </c:pt>
                <c:pt idx="12">
                  <c:v>3.3615127487999992</c:v>
                </c:pt>
                <c:pt idx="13">
                  <c:v>3.9927794524718729</c:v>
                </c:pt>
                <c:pt idx="14">
                  <c:v>4.6321481402000018</c:v>
                </c:pt>
                <c:pt idx="15">
                  <c:v>5.2743007324218762</c:v>
                </c:pt>
                <c:pt idx="16">
                  <c:v>5.9148806912000014</c:v>
                </c:pt>
                <c:pt idx="17">
                  <c:v>6.5504224125968769</c:v>
                </c:pt>
                <c:pt idx="18">
                  <c:v>7.1782826418000001</c:v>
                </c:pt>
                <c:pt idx="19">
                  <c:v>7.7965739109968784</c:v>
                </c:pt>
                <c:pt idx="20">
                  <c:v>8.4041000000000068</c:v>
                </c:pt>
                <c:pt idx="21">
                  <c:v>9.0002934196218689</c:v>
                </c:pt>
                <c:pt idx="22">
                  <c:v>9.5851549177999988</c:v>
                </c:pt>
                <c:pt idx="23">
                  <c:v>10.159195008471878</c:v>
                </c:pt>
                <c:pt idx="24">
                  <c:v>10.723377523200003</c:v>
                </c:pt>
                <c:pt idx="25">
                  <c:v>11.27906518554688</c:v>
                </c:pt>
                <c:pt idx="26">
                  <c:v>11.827967208200006</c:v>
                </c:pt>
                <c:pt idx="27">
                  <c:v>12.372088912846875</c:v>
                </c:pt>
                <c:pt idx="28">
                  <c:v>12.913683372799985</c:v>
                </c:pt>
                <c:pt idx="29">
                  <c:v>13.45520507837189</c:v>
                </c:pt>
                <c:pt idx="30">
                  <c:v>13.999265625000007</c:v>
                </c:pt>
                <c:pt idx="31">
                  <c:v>14.548591424121875</c:v>
                </c:pt>
                <c:pt idx="32">
                  <c:v>15.105983436800019</c:v>
                </c:pt>
                <c:pt idx="33">
                  <c:v>15.674278930096886</c:v>
                </c:pt>
                <c:pt idx="34">
                  <c:v>16.256315256200015</c:v>
                </c:pt>
                <c:pt idx="35">
                  <c:v>16.854895654296865</c:v>
                </c:pt>
                <c:pt idx="36">
                  <c:v>17.472757075199986</c:v>
                </c:pt>
                <c:pt idx="37">
                  <c:v>18.112540028721881</c:v>
                </c:pt>
                <c:pt idx="38">
                  <c:v>18.776760453800016</c:v>
                </c:pt>
                <c:pt idx="39">
                  <c:v>19.467783611371871</c:v>
                </c:pt>
                <c:pt idx="40">
                  <c:v>20.187799999999964</c:v>
                </c:pt>
                <c:pt idx="41">
                  <c:v>20.938803294246902</c:v>
                </c:pt>
                <c:pt idx="42">
                  <c:v>21.722570305799934</c:v>
                </c:pt>
                <c:pt idx="43">
                  <c:v>22.54064296734688</c:v>
                </c:pt>
                <c:pt idx="44">
                  <c:v>23.394312339199921</c:v>
                </c:pt>
                <c:pt idx="45">
                  <c:v>24.284604638671869</c:v>
                </c:pt>
                <c:pt idx="46">
                  <c:v>25.212269292199959</c:v>
                </c:pt>
                <c:pt idx="47">
                  <c:v>26.177769010221745</c:v>
                </c:pt>
                <c:pt idx="48">
                  <c:v>27.181271884800001</c:v>
                </c:pt>
                <c:pt idx="49">
                  <c:v>28.222645509996994</c:v>
                </c:pt>
                <c:pt idx="50">
                  <c:v>29.301453124999931</c:v>
                </c:pt>
                <c:pt idx="51">
                  <c:v>30.416951779996925</c:v>
                </c:pt>
                <c:pt idx="52">
                  <c:v>31.568092524799951</c:v>
                </c:pt>
                <c:pt idx="53">
                  <c:v>32.753522620221716</c:v>
                </c:pt>
                <c:pt idx="54">
                  <c:v>33.971589772199849</c:v>
                </c:pt>
                <c:pt idx="55">
                  <c:v>35.220348388671823</c:v>
                </c:pt>
                <c:pt idx="56">
                  <c:v>36.497567859199904</c:v>
                </c:pt>
                <c:pt idx="57">
                  <c:v>37.800742857346727</c:v>
                </c:pt>
                <c:pt idx="58">
                  <c:v>39.127105665799846</c:v>
                </c:pt>
                <c:pt idx="59">
                  <c:v>40.473640524246818</c:v>
                </c:pt>
                <c:pt idx="60">
                  <c:v>41.837099999999744</c:v>
                </c:pt>
                <c:pt idx="61">
                  <c:v>43.214023381371561</c:v>
                </c:pt>
                <c:pt idx="62">
                  <c:v>44.600757093799984</c:v>
                </c:pt>
                <c:pt idx="63">
                  <c:v>45.993477138721595</c:v>
                </c:pt>
                <c:pt idx="64">
                  <c:v>47.388213555199783</c:v>
                </c:pt>
                <c:pt idx="65">
                  <c:v>48.780876904296818</c:v>
                </c:pt>
                <c:pt idx="66">
                  <c:v>50.1672867762001</c:v>
                </c:pt>
                <c:pt idx="67">
                  <c:v>51.543202320096725</c:v>
                </c:pt>
                <c:pt idx="68">
                  <c:v>52.904354796799709</c:v>
                </c:pt>
                <c:pt idx="69">
                  <c:v>54.246482154121736</c:v>
                </c:pt>
                <c:pt idx="70">
                  <c:v>55.565365624999195</c:v>
                </c:pt>
                <c:pt idx="71">
                  <c:v>56.856868348371492</c:v>
                </c:pt>
                <c:pt idx="72">
                  <c:v>58.11697601279964</c:v>
                </c:pt>
                <c:pt idx="73">
                  <c:v>59.341839522846762</c:v>
                </c:pt>
                <c:pt idx="74">
                  <c:v>60.527819688199997</c:v>
                </c:pt>
                <c:pt idx="75">
                  <c:v>61.671533935546762</c:v>
                </c:pt>
                <c:pt idx="76">
                  <c:v>62.769905043199678</c:v>
                </c:pt>
                <c:pt idx="77">
                  <c:v>63.820211898471499</c:v>
                </c:pt>
                <c:pt idx="78">
                  <c:v>64.820142277799945</c:v>
                </c:pt>
                <c:pt idx="79">
                  <c:v>65.76784764962116</c:v>
                </c:pt>
                <c:pt idx="80">
                  <c:v>66.661999999999949</c:v>
                </c:pt>
                <c:pt idx="81">
                  <c:v>67.501850680995858</c:v>
                </c:pt>
                <c:pt idx="82">
                  <c:v>68.287291281799497</c:v>
                </c:pt>
                <c:pt idx="83">
                  <c:v>69.018916522596612</c:v>
                </c:pt>
                <c:pt idx="84">
                  <c:v>69.698089171199641</c:v>
                </c:pt>
                <c:pt idx="85">
                  <c:v>70.327006982421693</c:v>
                </c:pt>
                <c:pt idx="86">
                  <c:v>70.908771660199761</c:v>
                </c:pt>
                <c:pt idx="87">
                  <c:v>71.447459842472227</c:v>
                </c:pt>
                <c:pt idx="88">
                  <c:v>71.948196108798925</c:v>
                </c:pt>
                <c:pt idx="89">
                  <c:v>72.417228010746243</c:v>
                </c:pt>
                <c:pt idx="90">
                  <c:v>73.423000000000002</c:v>
                </c:pt>
                <c:pt idx="91">
                  <c:v>72.472999999999999</c:v>
                </c:pt>
                <c:pt idx="92">
                  <c:v>73.287000000000006</c:v>
                </c:pt>
                <c:pt idx="93">
                  <c:v>74.102000000000004</c:v>
                </c:pt>
                <c:pt idx="94">
                  <c:v>74.168999999999997</c:v>
                </c:pt>
              </c:numCache>
            </c:numRef>
          </c:yVal>
          <c:smooth val="1"/>
        </c:ser>
        <c:ser>
          <c:idx val="1"/>
          <c:order val="15"/>
          <c:tx>
            <c:v>A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3.5537418799999996</c:v>
                </c:pt>
              </c:numCache>
            </c:numRef>
          </c:xVal>
          <c:yVal>
            <c:numRef>
              <c:f>'Refined Data '!$E$4:$E$76</c:f>
              <c:numCache>
                <c:formatCode>General</c:formatCode>
                <c:ptCount val="73"/>
                <c:pt idx="0">
                  <c:v>0</c:v>
                </c:pt>
                <c:pt idx="1">
                  <c:v>0.27003802607968752</c:v>
                </c:pt>
                <c:pt idx="2">
                  <c:v>0.50195044310000003</c:v>
                </c:pt>
                <c:pt idx="3">
                  <c:v>0.70352409596718757</c:v>
                </c:pt>
                <c:pt idx="4">
                  <c:v>0.88223520640000008</c:v>
                </c:pt>
                <c:pt idx="5">
                  <c:v>1.0452301513671873</c:v>
                </c:pt>
                <c:pt idx="6">
                  <c:v>1.1993077838999999</c:v>
                </c:pt>
                <c:pt idx="7">
                  <c:v>1.3509032962796872</c:v>
                </c:pt>
                <c:pt idx="8">
                  <c:v>1.5060736255999996</c:v>
                </c:pt>
                <c:pt idx="9">
                  <c:v>1.6704844017046874</c:v>
                </c:pt>
                <c:pt idx="10">
                  <c:v>1.8493984374999994</c:v>
                </c:pt>
                <c:pt idx="11">
                  <c:v>2.0476657616421869</c:v>
                </c:pt>
                <c:pt idx="12">
                  <c:v>2.2697151936000002</c:v>
                </c:pt>
                <c:pt idx="13">
                  <c:v>2.5195474610921877</c:v>
                </c:pt>
                <c:pt idx="14">
                  <c:v>2.8007298599000001</c:v>
                </c:pt>
                <c:pt idx="15">
                  <c:v>3.1163924560546876</c:v>
                </c:pt>
                <c:pt idx="16">
                  <c:v>3.4692258303999992</c:v>
                </c:pt>
                <c:pt idx="17">
                  <c:v>3.8614803655296877</c:v>
                </c:pt>
                <c:pt idx="18">
                  <c:v>4.2949670751000015</c:v>
                </c:pt>
                <c:pt idx="19">
                  <c:v>4.771059975517189</c:v>
                </c:pt>
                <c:pt idx="20">
                  <c:v>5.290700000000002</c:v>
                </c:pt>
                <c:pt idx="21">
                  <c:v>5.8544004550171902</c:v>
                </c:pt>
                <c:pt idx="22">
                  <c:v>6.462254019100004</c:v>
                </c:pt>
                <c:pt idx="23">
                  <c:v>7.1139412840296909</c:v>
                </c:pt>
                <c:pt idx="24">
                  <c:v>7.8087408384000039</c:v>
                </c:pt>
                <c:pt idx="25">
                  <c:v>8.5455408935546942</c:v>
                </c:pt>
                <c:pt idx="26">
                  <c:v>9.3228524519000047</c:v>
                </c:pt>
                <c:pt idx="27">
                  <c:v>10.138824017592194</c:v>
                </c:pt>
                <c:pt idx="28">
                  <c:v>10.991257849600009</c:v>
                </c:pt>
                <c:pt idx="29">
                  <c:v>11.877627757142193</c:v>
                </c:pt>
                <c:pt idx="30">
                  <c:v>12.795098437500013</c:v>
                </c:pt>
                <c:pt idx="31">
                  <c:v>13.740546356204698</c:v>
                </c:pt>
                <c:pt idx="32">
                  <c:v>14.710582169600015</c:v>
                </c:pt>
                <c:pt idx="33">
                  <c:v>15.701574689779699</c:v>
                </c:pt>
                <c:pt idx="34">
                  <c:v>16.709676391900022</c:v>
                </c:pt>
                <c:pt idx="35">
                  <c:v>17.730850463867206</c:v>
                </c:pt>
                <c:pt idx="36">
                  <c:v>18.76089939840001</c:v>
                </c:pt>
                <c:pt idx="37">
                  <c:v>19.795495127467206</c:v>
                </c:pt>
                <c:pt idx="38">
                  <c:v>20.830210699100007</c:v>
                </c:pt>
                <c:pt idx="39">
                  <c:v>21.860553496579705</c:v>
                </c:pt>
                <c:pt idx="40">
                  <c:v>22.882000000000012</c:v>
                </c:pt>
                <c:pt idx="41">
                  <c:v>23.890032090204699</c:v>
                </c:pt>
                <c:pt idx="42">
                  <c:v>24.880174895100016</c:v>
                </c:pt>
                <c:pt idx="43">
                  <c:v>25.848036178342195</c:v>
                </c:pt>
                <c:pt idx="44">
                  <c:v>26.789347270400008</c:v>
                </c:pt>
                <c:pt idx="45">
                  <c:v>27.700005541992176</c:v>
                </c:pt>
                <c:pt idx="46">
                  <c:v>28.576118419899977</c:v>
                </c:pt>
                <c:pt idx="47">
                  <c:v>29.414048945154669</c:v>
                </c:pt>
                <c:pt idx="48">
                  <c:v>30.210462873599987</c:v>
                </c:pt>
                <c:pt idx="49">
                  <c:v>30.96237731882966</c:v>
                </c:pt>
                <c:pt idx="50">
                  <c:v>31.667210937500002</c:v>
                </c:pt>
                <c:pt idx="51">
                  <c:v>32.322835657017158</c:v>
                </c:pt>
                <c:pt idx="52">
                  <c:v>32.927629945599975</c:v>
                </c:pt>
                <c:pt idx="53">
                  <c:v>33.480533624717168</c:v>
                </c:pt>
                <c:pt idx="54">
                  <c:v>33.981104223899976</c:v>
                </c:pt>
                <c:pt idx="55">
                  <c:v>34.429574877929696</c:v>
                </c:pt>
                <c:pt idx="56">
                  <c:v>34.826913766400004</c:v>
                </c:pt>
                <c:pt idx="57">
                  <c:v>35.174885095654652</c:v>
                </c:pt>
                <c:pt idx="58">
                  <c:v>35.476111623099975</c:v>
                </c:pt>
                <c:pt idx="59">
                  <c:v>35.734138723892123</c:v>
                </c:pt>
                <c:pt idx="60">
                  <c:v>35.953500000000027</c:v>
                </c:pt>
                <c:pt idx="61">
                  <c:v>36.139784431642141</c:v>
                </c:pt>
                <c:pt idx="62">
                  <c:v>36.299705071099922</c:v>
                </c:pt>
                <c:pt idx="63">
                  <c:v>36.441169278904638</c:v>
                </c:pt>
                <c:pt idx="64">
                  <c:v>36.573350502400004</c:v>
                </c:pt>
                <c:pt idx="65">
                  <c:v>36.706761596679712</c:v>
                </c:pt>
                <c:pt idx="66">
                  <c:v>36.853329687899944</c:v>
                </c:pt>
                <c:pt idx="67">
                  <c:v>37.026472578967159</c:v>
                </c:pt>
                <c:pt idx="68">
                  <c:v>37.241176697600096</c:v>
                </c:pt>
                <c:pt idx="69">
                  <c:v>37.514076586767189</c:v>
                </c:pt>
                <c:pt idx="70">
                  <c:v>37.863535937499989</c:v>
                </c:pt>
                <c:pt idx="71">
                  <c:v>38.309730164079582</c:v>
                </c:pt>
                <c:pt idx="72">
                  <c:v>38.361355000000003</c:v>
                </c:pt>
              </c:numCache>
            </c:numRef>
          </c:yVal>
          <c:smooth val="1"/>
        </c:ser>
        <c:ser>
          <c:idx val="2"/>
          <c:order val="16"/>
          <c:tx>
            <c:v>A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'!$G$4:$G$112</c:f>
              <c:numCache>
                <c:formatCode>General</c:formatCode>
                <c:ptCount val="1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5.2260909999999994</c:v>
                </c:pt>
                <c:pt idx="106">
                  <c:v>5.3225726799999995</c:v>
                </c:pt>
                <c:pt idx="107">
                  <c:v>5.3868938000000002</c:v>
                </c:pt>
                <c:pt idx="108">
                  <c:v>5.4029740799999999</c:v>
                </c:pt>
              </c:numCache>
            </c:numRef>
          </c:xVal>
          <c:yVal>
            <c:numRef>
              <c:f>'Refined Data '!$H$4:$H$112</c:f>
              <c:numCache>
                <c:formatCode>General</c:formatCode>
                <c:ptCount val="109"/>
                <c:pt idx="0">
                  <c:v>0</c:v>
                </c:pt>
                <c:pt idx="1">
                  <c:v>0.14872598865625</c:v>
                </c:pt>
                <c:pt idx="2">
                  <c:v>0.289293737</c:v>
                </c:pt>
                <c:pt idx="3">
                  <c:v>0.42138815596875001</c:v>
                </c:pt>
                <c:pt idx="4">
                  <c:v>0.54481158399999996</c:v>
                </c:pt>
                <c:pt idx="5">
                  <c:v>0.65948017578124996</c:v>
                </c:pt>
                <c:pt idx="6">
                  <c:v>0.76542029099999997</c:v>
                </c:pt>
                <c:pt idx="7">
                  <c:v>0.86276488309374999</c:v>
                </c:pt>
                <c:pt idx="8">
                  <c:v>0.95174988799999982</c:v>
                </c:pt>
                <c:pt idx="9">
                  <c:v>1.03271061290625</c:v>
                </c:pt>
                <c:pt idx="10">
                  <c:v>1.1060781249999998</c:v>
                </c:pt>
                <c:pt idx="11">
                  <c:v>1.17237564021875</c:v>
                </c:pt>
                <c:pt idx="12">
                  <c:v>1.2322149119999999</c:v>
                </c:pt>
                <c:pt idx="13">
                  <c:v>1.2862926200312499</c:v>
                </c:pt>
                <c:pt idx="14">
                  <c:v>1.3353867590000001</c:v>
                </c:pt>
                <c:pt idx="15">
                  <c:v>1.3803530273437501</c:v>
                </c:pt>
                <c:pt idx="16">
                  <c:v>1.4221212160000003</c:v>
                </c:pt>
                <c:pt idx="17">
                  <c:v>1.4616915971562499</c:v>
                </c:pt>
                <c:pt idx="18">
                  <c:v>1.500131313</c:v>
                </c:pt>
                <c:pt idx="19">
                  <c:v>1.5385707644687501</c:v>
                </c:pt>
                <c:pt idx="20">
                  <c:v>1.5782000000000003</c:v>
                </c:pt>
                <c:pt idx="21">
                  <c:v>1.6202651042812504</c:v>
                </c:pt>
                <c:pt idx="22">
                  <c:v>1.6660645870000002</c:v>
                </c:pt>
                <c:pt idx="23">
                  <c:v>1.7169457715937502</c:v>
                </c:pt>
                <c:pt idx="24">
                  <c:v>1.774301184</c:v>
                </c:pt>
                <c:pt idx="25">
                  <c:v>1.8395649414062503</c:v>
                </c:pt>
                <c:pt idx="26">
                  <c:v>1.9142091410000006</c:v>
                </c:pt>
                <c:pt idx="27">
                  <c:v>1.9997402487187506</c:v>
                </c:pt>
                <c:pt idx="28">
                  <c:v>2.0976954880000003</c:v>
                </c:pt>
                <c:pt idx="29">
                  <c:v>2.2096392285312514</c:v>
                </c:pt>
                <c:pt idx="30">
                  <c:v>2.3371593750000015</c:v>
                </c:pt>
                <c:pt idx="31">
                  <c:v>2.4818637558437517</c:v>
                </c:pt>
                <c:pt idx="32">
                  <c:v>2.6453765120000021</c:v>
                </c:pt>
                <c:pt idx="33">
                  <c:v>2.8293344856562532</c:v>
                </c:pt>
                <c:pt idx="34">
                  <c:v>3.0353836090000033</c:v>
                </c:pt>
                <c:pt idx="35">
                  <c:v>3.2651752929687543</c:v>
                </c:pt>
                <c:pt idx="36">
                  <c:v>3.5203628160000044</c:v>
                </c:pt>
                <c:pt idx="37">
                  <c:v>3.8025977127812531</c:v>
                </c:pt>
                <c:pt idx="38">
                  <c:v>4.1135261630000066</c:v>
                </c:pt>
                <c:pt idx="39">
                  <c:v>4.4547853800937576</c:v>
                </c:pt>
                <c:pt idx="40">
                  <c:v>4.8280000000000056</c:v>
                </c:pt>
                <c:pt idx="41">
                  <c:v>5.2347784699062574</c:v>
                </c:pt>
                <c:pt idx="42">
                  <c:v>5.676709437000004</c:v>
                </c:pt>
                <c:pt idx="43">
                  <c:v>6.1553581372187516</c:v>
                </c:pt>
                <c:pt idx="44">
                  <c:v>6.6722627839999999</c:v>
                </c:pt>
                <c:pt idx="45">
                  <c:v>7.228930957031249</c:v>
                </c:pt>
                <c:pt idx="46">
                  <c:v>7.8268359909999958</c:v>
                </c:pt>
                <c:pt idx="47">
                  <c:v>8.4674133643437415</c:v>
                </c:pt>
                <c:pt idx="48">
                  <c:v>9.1520570879999923</c:v>
                </c:pt>
                <c:pt idx="49">
                  <c:v>9.8821160941562436</c:v>
                </c:pt>
                <c:pt idx="50">
                  <c:v>10.65889062499998</c:v>
                </c:pt>
                <c:pt idx="51">
                  <c:v>11.48362862146873</c:v>
                </c:pt>
                <c:pt idx="52">
                  <c:v>12.357522111999977</c:v>
                </c:pt>
                <c:pt idx="53">
                  <c:v>13.281703601281224</c:v>
                </c:pt>
                <c:pt idx="54">
                  <c:v>14.257242458999963</c:v>
                </c:pt>
                <c:pt idx="55">
                  <c:v>15.285141308593706</c:v>
                </c:pt>
                <c:pt idx="56">
                  <c:v>16.366332415999956</c:v>
                </c:pt>
                <c:pt idx="57">
                  <c:v>17.501674078406197</c:v>
                </c:pt>
                <c:pt idx="58">
                  <c:v>18.691947012999947</c:v>
                </c:pt>
                <c:pt idx="59">
                  <c:v>19.937850745718677</c:v>
                </c:pt>
                <c:pt idx="60">
                  <c:v>21.239999999999934</c:v>
                </c:pt>
                <c:pt idx="61">
                  <c:v>22.598921085531163</c:v>
                </c:pt>
                <c:pt idx="62">
                  <c:v>24.015048286999921</c:v>
                </c:pt>
                <c:pt idx="63">
                  <c:v>25.488720252843656</c:v>
                </c:pt>
                <c:pt idx="64">
                  <c:v>27.020176383999882</c:v>
                </c:pt>
                <c:pt idx="65">
                  <c:v>28.609553222656139</c:v>
                </c:pt>
                <c:pt idx="66">
                  <c:v>30.256880840999877</c:v>
                </c:pt>
                <c:pt idx="67">
                  <c:v>31.962079229968609</c:v>
                </c:pt>
                <c:pt idx="68">
                  <c:v>33.724954687999841</c:v>
                </c:pt>
                <c:pt idx="69">
                  <c:v>35.545196209781096</c:v>
                </c:pt>
                <c:pt idx="70">
                  <c:v>37.422371874999811</c:v>
                </c:pt>
                <c:pt idx="71">
                  <c:v>39.355925237093551</c:v>
                </c:pt>
                <c:pt idx="72">
                  <c:v>41.345171711999804</c:v>
                </c:pt>
                <c:pt idx="73">
                  <c:v>43.38929496690605</c:v>
                </c:pt>
                <c:pt idx="74">
                  <c:v>45.487343308999797</c:v>
                </c:pt>
                <c:pt idx="75">
                  <c:v>47.638226074218508</c:v>
                </c:pt>
                <c:pt idx="76">
                  <c:v>49.840710015999747</c:v>
                </c:pt>
                <c:pt idx="77">
                  <c:v>52.093415694030995</c:v>
                </c:pt>
                <c:pt idx="78">
                  <c:v>54.394813862999754</c:v>
                </c:pt>
                <c:pt idx="79">
                  <c:v>56.743221861343457</c:v>
                </c:pt>
                <c:pt idx="80">
                  <c:v>59.136799999999681</c:v>
                </c:pt>
                <c:pt idx="81">
                  <c:v>61.573547951155895</c:v>
                </c:pt>
                <c:pt idx="82">
                  <c:v>64.051301136999626</c:v>
                </c:pt>
                <c:pt idx="83">
                  <c:v>66.567727118468383</c:v>
                </c:pt>
                <c:pt idx="84">
                  <c:v>69.120321983999631</c:v>
                </c:pt>
                <c:pt idx="85">
                  <c:v>71.706406738280876</c:v>
                </c:pt>
                <c:pt idx="86">
                  <c:v>74.323123690999608</c:v>
                </c:pt>
                <c:pt idx="87">
                  <c:v>76.967432845593351</c:v>
                </c:pt>
                <c:pt idx="88">
                  <c:v>79.636108287999548</c:v>
                </c:pt>
                <c:pt idx="89">
                  <c:v>82.325734575405832</c:v>
                </c:pt>
                <c:pt idx="90">
                  <c:v>85.0327031249996</c:v>
                </c:pt>
                <c:pt idx="91">
                  <c:v>87.753208602718288</c:v>
                </c:pt>
                <c:pt idx="92">
                  <c:v>90.483245311999511</c:v>
                </c:pt>
                <c:pt idx="93">
                  <c:v>93.218603582530775</c:v>
                </c:pt>
                <c:pt idx="94">
                  <c:v>95.954866158999536</c:v>
                </c:pt>
                <c:pt idx="95">
                  <c:v>98.687404589843226</c:v>
                </c:pt>
                <c:pt idx="96">
                  <c:v>101.4113756159995</c:v>
                </c:pt>
                <c:pt idx="97">
                  <c:v>104.12171755965572</c:v>
                </c:pt>
                <c:pt idx="98">
                  <c:v>106.81314671299953</c:v>
                </c:pt>
                <c:pt idx="99">
                  <c:v>109.48015372696818</c:v>
                </c:pt>
                <c:pt idx="100">
                  <c:v>112.11699999999942</c:v>
                </c:pt>
                <c:pt idx="101">
                  <c:v>114.71771406678072</c:v>
                </c:pt>
                <c:pt idx="102">
                  <c:v>117.27608798699939</c:v>
                </c:pt>
                <c:pt idx="103">
                  <c:v>119.78567373409318</c:v>
                </c:pt>
                <c:pt idx="104">
                  <c:v>122.23977958399954</c:v>
                </c:pt>
                <c:pt idx="105">
                  <c:v>121.86111049999998</c:v>
                </c:pt>
                <c:pt idx="106">
                  <c:v>125.65133699999998</c:v>
                </c:pt>
                <c:pt idx="107">
                  <c:v>129.4415635</c:v>
                </c:pt>
                <c:pt idx="108">
                  <c:v>129.4415635</c:v>
                </c:pt>
              </c:numCache>
            </c:numRef>
          </c:yVal>
          <c:smooth val="1"/>
        </c:ser>
        <c:ser>
          <c:idx val="3"/>
          <c:order val="17"/>
          <c:tx>
            <c:v>B (C3-C4)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'!$J$4:$J$110</c:f>
              <c:numCache>
                <c:formatCode>General</c:formatCode>
                <c:ptCount val="1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5.0199999999999996</c:v>
                </c:pt>
                <c:pt idx="102">
                  <c:v>5.0540000000000003</c:v>
                </c:pt>
                <c:pt idx="103">
                  <c:v>5.0540000000000003</c:v>
                </c:pt>
                <c:pt idx="104">
                  <c:v>5.1230000000000002</c:v>
                </c:pt>
                <c:pt idx="105">
                  <c:v>5.2110000000000003</c:v>
                </c:pt>
                <c:pt idx="106">
                  <c:v>5.2750000000000004</c:v>
                </c:pt>
              </c:numCache>
            </c:numRef>
          </c:xVal>
          <c:yVal>
            <c:numRef>
              <c:f>'Refined Data '!$K$4:$K$110</c:f>
              <c:numCache>
                <c:formatCode>General</c:formatCode>
                <c:ptCount val="107"/>
                <c:pt idx="0">
                  <c:v>0</c:v>
                </c:pt>
                <c:pt idx="1">
                  <c:v>4.4448911334375008E-2</c:v>
                </c:pt>
                <c:pt idx="2">
                  <c:v>9.944610940000001E-2</c:v>
                </c:pt>
                <c:pt idx="3">
                  <c:v>0.16652957288437503</c:v>
                </c:pt>
                <c:pt idx="4">
                  <c:v>0.24709128960000004</c:v>
                </c:pt>
                <c:pt idx="5">
                  <c:v>0.34238256835937497</c:v>
                </c:pt>
                <c:pt idx="6">
                  <c:v>0.45351927659999997</c:v>
                </c:pt>
                <c:pt idx="7">
                  <c:v>0.5814870037593749</c:v>
                </c:pt>
                <c:pt idx="8">
                  <c:v>0.72714615039999986</c:v>
                </c:pt>
                <c:pt idx="9">
                  <c:v>0.89123694308437484</c:v>
                </c:pt>
                <c:pt idx="10">
                  <c:v>1.0743843749999997</c:v>
                </c:pt>
                <c:pt idx="11">
                  <c:v>1.2771030723343748</c:v>
                </c:pt>
                <c:pt idx="12">
                  <c:v>1.4998020863999999</c:v>
                </c:pt>
                <c:pt idx="13">
                  <c:v>1.7427896115093753</c:v>
                </c:pt>
                <c:pt idx="14">
                  <c:v>2.0062776286000004</c:v>
                </c:pt>
                <c:pt idx="15">
                  <c:v>2.2903864746093756</c:v>
                </c:pt>
                <c:pt idx="16">
                  <c:v>2.5951493376000005</c:v>
                </c:pt>
                <c:pt idx="17">
                  <c:v>2.9205166776343763</c:v>
                </c:pt>
                <c:pt idx="18">
                  <c:v>3.2663605734000014</c:v>
                </c:pt>
                <c:pt idx="19">
                  <c:v>3.6324789945843774</c:v>
                </c:pt>
                <c:pt idx="20">
                  <c:v>4.0186000000000019</c:v>
                </c:pt>
                <c:pt idx="21">
                  <c:v>4.4243858614593767</c:v>
                </c:pt>
                <c:pt idx="22">
                  <c:v>4.8494371134000023</c:v>
                </c:pt>
                <c:pt idx="23">
                  <c:v>5.2932965282593782</c:v>
                </c:pt>
                <c:pt idx="24">
                  <c:v>5.7554530176000034</c:v>
                </c:pt>
                <c:pt idx="25">
                  <c:v>6.2353454589843791</c:v>
                </c:pt>
                <c:pt idx="26">
                  <c:v>6.7323664486000023</c:v>
                </c:pt>
                <c:pt idx="27">
                  <c:v>7.2458659796343792</c:v>
                </c:pt>
                <c:pt idx="28">
                  <c:v>7.7751550464000054</c:v>
                </c:pt>
                <c:pt idx="29">
                  <c:v>8.3195091742093812</c:v>
                </c:pt>
                <c:pt idx="30">
                  <c:v>8.8781718750000067</c:v>
                </c:pt>
                <c:pt idx="31">
                  <c:v>9.4503580287093811</c:v>
                </c:pt>
                <c:pt idx="32">
                  <c:v>10.035257190400007</c:v>
                </c:pt>
                <c:pt idx="33">
                  <c:v>10.632036823134385</c:v>
                </c:pt>
                <c:pt idx="34">
                  <c:v>11.23984545660001</c:v>
                </c:pt>
                <c:pt idx="35">
                  <c:v>11.857815771484384</c:v>
                </c:pt>
                <c:pt idx="36">
                  <c:v>12.48506760960001</c:v>
                </c:pt>
                <c:pt idx="37">
                  <c:v>13.120710909759385</c:v>
                </c:pt>
                <c:pt idx="38">
                  <c:v>13.763848569400011</c:v>
                </c:pt>
                <c:pt idx="39">
                  <c:v>14.413579231959385</c:v>
                </c:pt>
                <c:pt idx="40">
                  <c:v>15.069000000000011</c:v>
                </c:pt>
                <c:pt idx="41">
                  <c:v>15.729209074084382</c:v>
                </c:pt>
                <c:pt idx="42">
                  <c:v>16.393308317400006</c:v>
                </c:pt>
                <c:pt idx="43">
                  <c:v>17.060405746134379</c:v>
                </c:pt>
                <c:pt idx="44">
                  <c:v>17.729617945600001</c:v>
                </c:pt>
                <c:pt idx="45">
                  <c:v>18.400072412109374</c:v>
                </c:pt>
                <c:pt idx="46">
                  <c:v>19.070909820599994</c:v>
                </c:pt>
                <c:pt idx="47">
                  <c:v>19.741286218009371</c:v>
                </c:pt>
                <c:pt idx="48">
                  <c:v>20.410375142399989</c:v>
                </c:pt>
                <c:pt idx="49">
                  <c:v>21.077369667834354</c:v>
                </c:pt>
                <c:pt idx="50">
                  <c:v>21.741484374999988</c:v>
                </c:pt>
                <c:pt idx="51">
                  <c:v>22.40195724758436</c:v>
                </c:pt>
                <c:pt idx="52">
                  <c:v>23.058051494399983</c:v>
                </c:pt>
                <c:pt idx="53">
                  <c:v>23.709057297259353</c:v>
                </c:pt>
                <c:pt idx="54">
                  <c:v>24.354293484599967</c:v>
                </c:pt>
                <c:pt idx="55">
                  <c:v>24.993109130859356</c:v>
                </c:pt>
                <c:pt idx="56">
                  <c:v>25.624885081599967</c:v>
                </c:pt>
                <c:pt idx="57">
                  <c:v>26.249035404384347</c:v>
                </c:pt>
                <c:pt idx="58">
                  <c:v>26.865008765399949</c:v>
                </c:pt>
                <c:pt idx="59">
                  <c:v>27.472289731834334</c:v>
                </c:pt>
                <c:pt idx="60">
                  <c:v>28.070399999999964</c:v>
                </c:pt>
                <c:pt idx="61">
                  <c:v>28.658899549209355</c:v>
                </c:pt>
                <c:pt idx="62">
                  <c:v>29.237387721399955</c:v>
                </c:pt>
                <c:pt idx="63">
                  <c:v>29.805504226509331</c:v>
                </c:pt>
                <c:pt idx="64">
                  <c:v>30.362930073599976</c:v>
                </c:pt>
                <c:pt idx="65">
                  <c:v>30.909388427734314</c:v>
                </c:pt>
                <c:pt idx="66">
                  <c:v>31.444645392599938</c:v>
                </c:pt>
                <c:pt idx="67">
                  <c:v>31.968510718884346</c:v>
                </c:pt>
                <c:pt idx="68">
                  <c:v>32.48083843839995</c:v>
                </c:pt>
                <c:pt idx="69">
                  <c:v>32.981527423959307</c:v>
                </c:pt>
                <c:pt idx="70">
                  <c:v>33.470521874999967</c:v>
                </c:pt>
                <c:pt idx="71">
                  <c:v>33.947811728959323</c:v>
                </c:pt>
                <c:pt idx="72">
                  <c:v>34.413432998399955</c:v>
                </c:pt>
                <c:pt idx="73">
                  <c:v>34.867468033884307</c:v>
                </c:pt>
                <c:pt idx="74">
                  <c:v>35.310045712599951</c:v>
                </c:pt>
                <c:pt idx="75">
                  <c:v>35.741341552734305</c:v>
                </c:pt>
                <c:pt idx="76">
                  <c:v>36.161577753599936</c:v>
                </c:pt>
                <c:pt idx="77">
                  <c:v>36.571023161509345</c:v>
                </c:pt>
                <c:pt idx="78">
                  <c:v>36.969993161399906</c:v>
                </c:pt>
                <c:pt idx="79">
                  <c:v>37.358849494209288</c:v>
                </c:pt>
                <c:pt idx="80">
                  <c:v>37.737999999999914</c:v>
                </c:pt>
                <c:pt idx="81">
                  <c:v>38.107898286834363</c:v>
                </c:pt>
                <c:pt idx="82">
                  <c:v>38.469043325399952</c:v>
                </c:pt>
                <c:pt idx="83">
                  <c:v>38.821978969384325</c:v>
                </c:pt>
                <c:pt idx="84">
                  <c:v>39.16729340159992</c:v>
                </c:pt>
                <c:pt idx="85">
                  <c:v>39.505618505859303</c:v>
                </c:pt>
                <c:pt idx="86">
                  <c:v>39.837629164599939</c:v>
                </c:pt>
                <c:pt idx="87">
                  <c:v>40.164042482259319</c:v>
                </c:pt>
                <c:pt idx="88">
                  <c:v>40.485616934399886</c:v>
                </c:pt>
                <c:pt idx="89">
                  <c:v>40.803151442584308</c:v>
                </c:pt>
                <c:pt idx="90">
                  <c:v>41.117484374999862</c:v>
                </c:pt>
                <c:pt idx="91">
                  <c:v>41.429492472834291</c:v>
                </c:pt>
                <c:pt idx="92">
                  <c:v>41.740089702399942</c:v>
                </c:pt>
                <c:pt idx="93">
                  <c:v>42.050226033009302</c:v>
                </c:pt>
                <c:pt idx="94">
                  <c:v>42.360886140599938</c:v>
                </c:pt>
                <c:pt idx="95">
                  <c:v>42.673088037109281</c:v>
                </c:pt>
                <c:pt idx="96">
                  <c:v>42.987881625599854</c:v>
                </c:pt>
                <c:pt idx="97">
                  <c:v>43.306347181134228</c:v>
                </c:pt>
                <c:pt idx="98">
                  <c:v>43.629593757399952</c:v>
                </c:pt>
                <c:pt idx="99">
                  <c:v>43.958757519084315</c:v>
                </c:pt>
                <c:pt idx="100">
                  <c:v>44.294999999999959</c:v>
                </c:pt>
                <c:pt idx="101">
                  <c:v>44.527999999999999</c:v>
                </c:pt>
                <c:pt idx="102">
                  <c:v>45.070999999999998</c:v>
                </c:pt>
                <c:pt idx="103">
                  <c:v>44.866999999999997</c:v>
                </c:pt>
                <c:pt idx="104">
                  <c:v>45.75</c:v>
                </c:pt>
                <c:pt idx="105">
                  <c:v>46.021000000000001</c:v>
                </c:pt>
                <c:pt idx="106">
                  <c:v>46.631999999999998</c:v>
                </c:pt>
              </c:numCache>
            </c:numRef>
          </c:yVal>
          <c:smooth val="1"/>
        </c:ser>
        <c:ser>
          <c:idx val="4"/>
          <c:order val="18"/>
          <c:tx>
            <c:v>B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'!$M$4:$M$134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5.0049999999999999</c:v>
                </c:pt>
                <c:pt idx="102">
                  <c:v>5.1479999999999997</c:v>
                </c:pt>
                <c:pt idx="103">
                  <c:v>5.31</c:v>
                </c:pt>
                <c:pt idx="104">
                  <c:v>5.4370000000000003</c:v>
                </c:pt>
                <c:pt idx="105">
                  <c:v>5.54</c:v>
                </c:pt>
                <c:pt idx="106">
                  <c:v>5.6189999999999998</c:v>
                </c:pt>
                <c:pt idx="107">
                  <c:v>5.7460000000000004</c:v>
                </c:pt>
                <c:pt idx="108">
                  <c:v>5.8840000000000003</c:v>
                </c:pt>
                <c:pt idx="109">
                  <c:v>6.0510000000000002</c:v>
                </c:pt>
                <c:pt idx="110">
                  <c:v>6.1779999999999999</c:v>
                </c:pt>
                <c:pt idx="111">
                  <c:v>6.2859999999999996</c:v>
                </c:pt>
                <c:pt idx="112">
                  <c:v>6.3739999999999997</c:v>
                </c:pt>
                <c:pt idx="113">
                  <c:v>6.4870000000000001</c:v>
                </c:pt>
                <c:pt idx="114">
                  <c:v>6.649</c:v>
                </c:pt>
                <c:pt idx="115">
                  <c:v>6.8109999999999999</c:v>
                </c:pt>
                <c:pt idx="116">
                  <c:v>6.9240000000000004</c:v>
                </c:pt>
                <c:pt idx="117">
                  <c:v>7.0369999999999999</c:v>
                </c:pt>
                <c:pt idx="118">
                  <c:v>7.1059999999999999</c:v>
                </c:pt>
                <c:pt idx="119">
                  <c:v>7.2329999999999997</c:v>
                </c:pt>
                <c:pt idx="120">
                  <c:v>7.41</c:v>
                </c:pt>
                <c:pt idx="121">
                  <c:v>7.5419999999999998</c:v>
                </c:pt>
                <c:pt idx="122">
                  <c:v>7.665</c:v>
                </c:pt>
                <c:pt idx="123">
                  <c:v>7.7530000000000001</c:v>
                </c:pt>
                <c:pt idx="124">
                  <c:v>7.8559999999999999</c:v>
                </c:pt>
                <c:pt idx="125">
                  <c:v>7.9790000000000001</c:v>
                </c:pt>
                <c:pt idx="126">
                  <c:v>8.1660000000000004</c:v>
                </c:pt>
                <c:pt idx="127">
                  <c:v>8.2880000000000003</c:v>
                </c:pt>
                <c:pt idx="128">
                  <c:v>8.391</c:v>
                </c:pt>
                <c:pt idx="129">
                  <c:v>8.4939999999999998</c:v>
                </c:pt>
                <c:pt idx="130">
                  <c:v>8.6020000000000003</c:v>
                </c:pt>
              </c:numCache>
            </c:numRef>
          </c:xVal>
          <c:yVal>
            <c:numRef>
              <c:f>'Refined Data '!$N$4:$N$134</c:f>
              <c:numCache>
                <c:formatCode>General</c:formatCode>
                <c:ptCount val="131"/>
                <c:pt idx="0">
                  <c:v>0</c:v>
                </c:pt>
                <c:pt idx="1">
                  <c:v>-0.198982277875</c:v>
                </c:pt>
                <c:pt idx="2">
                  <c:v>-0.34563158199999999</c:v>
                </c:pt>
                <c:pt idx="3">
                  <c:v>-0.44335780987500006</c:v>
                </c:pt>
                <c:pt idx="4">
                  <c:v>-0.49543446399999991</c:v>
                </c:pt>
                <c:pt idx="5">
                  <c:v>-0.50500117187499993</c:v>
                </c:pt>
                <c:pt idx="6">
                  <c:v>-0.47506620599999982</c:v>
                </c:pt>
                <c:pt idx="7">
                  <c:v>-0.40850900387500011</c:v>
                </c:pt>
                <c:pt idx="8">
                  <c:v>-0.30808268800000005</c:v>
                </c:pt>
                <c:pt idx="9">
                  <c:v>-0.1764165858750002</c:v>
                </c:pt>
                <c:pt idx="10">
                  <c:v>-1.6018749999999748E-2</c:v>
                </c:pt>
                <c:pt idx="11">
                  <c:v>0.17072152212499958</c:v>
                </c:pt>
                <c:pt idx="12">
                  <c:v>0.38153116800000042</c:v>
                </c:pt>
                <c:pt idx="13">
                  <c:v>0.61425084012500042</c:v>
                </c:pt>
                <c:pt idx="14">
                  <c:v>0.86683238600000001</c:v>
                </c:pt>
                <c:pt idx="15">
                  <c:v>1.137336328125</c:v>
                </c:pt>
                <c:pt idx="16">
                  <c:v>1.4239293440000012</c:v>
                </c:pt>
                <c:pt idx="17">
                  <c:v>1.7248817461250008</c:v>
                </c:pt>
                <c:pt idx="18">
                  <c:v>2.0385649620000015</c:v>
                </c:pt>
                <c:pt idx="19">
                  <c:v>2.3634490141250026</c:v>
                </c:pt>
                <c:pt idx="20">
                  <c:v>2.6981000000000019</c:v>
                </c:pt>
                <c:pt idx="21">
                  <c:v>3.0411775721250001</c:v>
                </c:pt>
                <c:pt idx="22">
                  <c:v>3.3914324180000008</c:v>
                </c:pt>
                <c:pt idx="23">
                  <c:v>3.7477037401250035</c:v>
                </c:pt>
                <c:pt idx="24">
                  <c:v>4.108916736000003</c:v>
                </c:pt>
                <c:pt idx="25">
                  <c:v>4.474080078125005</c:v>
                </c:pt>
                <c:pt idx="26">
                  <c:v>4.8422833940000034</c:v>
                </c:pt>
                <c:pt idx="27">
                  <c:v>5.2126947461250044</c:v>
                </c:pt>
                <c:pt idx="28">
                  <c:v>5.5845581120000025</c:v>
                </c:pt>
                <c:pt idx="29">
                  <c:v>5.9571908641250069</c:v>
                </c:pt>
                <c:pt idx="30">
                  <c:v>6.3299812500000021</c:v>
                </c:pt>
                <c:pt idx="31">
                  <c:v>6.7023858721250047</c:v>
                </c:pt>
                <c:pt idx="32">
                  <c:v>7.0739271680000035</c:v>
                </c:pt>
                <c:pt idx="33">
                  <c:v>7.4441908901250056</c:v>
                </c:pt>
                <c:pt idx="34">
                  <c:v>7.8128235860000093</c:v>
                </c:pt>
                <c:pt idx="35">
                  <c:v>8.1795300781250084</c:v>
                </c:pt>
                <c:pt idx="36">
                  <c:v>8.5440709440000084</c:v>
                </c:pt>
                <c:pt idx="37">
                  <c:v>8.9062599961250051</c:v>
                </c:pt>
                <c:pt idx="38">
                  <c:v>9.2659617620000088</c:v>
                </c:pt>
                <c:pt idx="39">
                  <c:v>9.6230889641250137</c:v>
                </c:pt>
                <c:pt idx="40">
                  <c:v>9.9776000000000113</c:v>
                </c:pt>
                <c:pt idx="41">
                  <c:v>10.329496422125008</c:v>
                </c:pt>
                <c:pt idx="42">
                  <c:v>10.678820417999999</c:v>
                </c:pt>
                <c:pt idx="43">
                  <c:v>11.025652290125002</c:v>
                </c:pt>
                <c:pt idx="44">
                  <c:v>11.370107935999998</c:v>
                </c:pt>
                <c:pt idx="45">
                  <c:v>11.712336328124994</c:v>
                </c:pt>
                <c:pt idx="46">
                  <c:v>12.052516994000008</c:v>
                </c:pt>
                <c:pt idx="47">
                  <c:v>12.390857496124989</c:v>
                </c:pt>
                <c:pt idx="48">
                  <c:v>12.727590912000014</c:v>
                </c:pt>
                <c:pt idx="49">
                  <c:v>13.062973314125015</c:v>
                </c:pt>
                <c:pt idx="50">
                  <c:v>13.397281249999999</c:v>
                </c:pt>
                <c:pt idx="51">
                  <c:v>13.730809222124991</c:v>
                </c:pt>
                <c:pt idx="52">
                  <c:v>14.063867167999991</c:v>
                </c:pt>
                <c:pt idx="53">
                  <c:v>14.39677794012499</c:v>
                </c:pt>
                <c:pt idx="54">
                  <c:v>14.729874785999991</c:v>
                </c:pt>
                <c:pt idx="55">
                  <c:v>15.063498828124995</c:v>
                </c:pt>
                <c:pt idx="56">
                  <c:v>15.397996543999986</c:v>
                </c:pt>
                <c:pt idx="57">
                  <c:v>15.733717246124989</c:v>
                </c:pt>
                <c:pt idx="58">
                  <c:v>16.071010561999991</c:v>
                </c:pt>
                <c:pt idx="59">
                  <c:v>16.410223914124995</c:v>
                </c:pt>
                <c:pt idx="60">
                  <c:v>16.751699999999985</c:v>
                </c:pt>
                <c:pt idx="61">
                  <c:v>17.095774272124956</c:v>
                </c:pt>
                <c:pt idx="62">
                  <c:v>17.442772417999979</c:v>
                </c:pt>
                <c:pt idx="63">
                  <c:v>17.793007840125007</c:v>
                </c:pt>
                <c:pt idx="64">
                  <c:v>18.146779135999957</c:v>
                </c:pt>
                <c:pt idx="65">
                  <c:v>18.504367578124992</c:v>
                </c:pt>
                <c:pt idx="66">
                  <c:v>18.866034593999981</c:v>
                </c:pt>
                <c:pt idx="67">
                  <c:v>19.232019246124963</c:v>
                </c:pt>
                <c:pt idx="68">
                  <c:v>19.602535711999948</c:v>
                </c:pt>
                <c:pt idx="69">
                  <c:v>19.977770764124983</c:v>
                </c:pt>
                <c:pt idx="70">
                  <c:v>20.357881249999927</c:v>
                </c:pt>
                <c:pt idx="71">
                  <c:v>20.742991572124971</c:v>
                </c:pt>
                <c:pt idx="72">
                  <c:v>21.133191167999961</c:v>
                </c:pt>
                <c:pt idx="73">
                  <c:v>21.528531990124986</c:v>
                </c:pt>
                <c:pt idx="74">
                  <c:v>21.929025985999942</c:v>
                </c:pt>
                <c:pt idx="75">
                  <c:v>22.334642578124985</c:v>
                </c:pt>
                <c:pt idx="76">
                  <c:v>22.745306143999986</c:v>
                </c:pt>
                <c:pt idx="77">
                  <c:v>23.16089349612496</c:v>
                </c:pt>
                <c:pt idx="78">
                  <c:v>23.581231361999933</c:v>
                </c:pt>
                <c:pt idx="79">
                  <c:v>24.006093864124942</c:v>
                </c:pt>
                <c:pt idx="80">
                  <c:v>24.435199999999906</c:v>
                </c:pt>
                <c:pt idx="81">
                  <c:v>24.868211122124929</c:v>
                </c:pt>
                <c:pt idx="82">
                  <c:v>25.304728417999982</c:v>
                </c:pt>
                <c:pt idx="83">
                  <c:v>25.744290390124949</c:v>
                </c:pt>
                <c:pt idx="84">
                  <c:v>26.186370335999943</c:v>
                </c:pt>
                <c:pt idx="85">
                  <c:v>26.630373828124938</c:v>
                </c:pt>
                <c:pt idx="86">
                  <c:v>27.075636193999991</c:v>
                </c:pt>
                <c:pt idx="87">
                  <c:v>27.521419996124944</c:v>
                </c:pt>
                <c:pt idx="88">
                  <c:v>27.966912511999933</c:v>
                </c:pt>
                <c:pt idx="89">
                  <c:v>28.411223214124917</c:v>
                </c:pt>
                <c:pt idx="90">
                  <c:v>28.853381249999959</c:v>
                </c:pt>
                <c:pt idx="91">
                  <c:v>29.292332922124945</c:v>
                </c:pt>
                <c:pt idx="92">
                  <c:v>29.726939167999923</c:v>
                </c:pt>
                <c:pt idx="93">
                  <c:v>30.155973040124927</c:v>
                </c:pt>
                <c:pt idx="94">
                  <c:v>30.578117185999911</c:v>
                </c:pt>
                <c:pt idx="95">
                  <c:v>30.991961328124969</c:v>
                </c:pt>
                <c:pt idx="96">
                  <c:v>31.395999744000036</c:v>
                </c:pt>
                <c:pt idx="97">
                  <c:v>31.788628746125003</c:v>
                </c:pt>
                <c:pt idx="98">
                  <c:v>32.16814416199999</c:v>
                </c:pt>
                <c:pt idx="99">
                  <c:v>32.532738814124805</c:v>
                </c:pt>
                <c:pt idx="100">
                  <c:v>32.880499999999806</c:v>
                </c:pt>
                <c:pt idx="101">
                  <c:v>33.731999999999999</c:v>
                </c:pt>
                <c:pt idx="102">
                  <c:v>34.411000000000001</c:v>
                </c:pt>
                <c:pt idx="103">
                  <c:v>34.954000000000001</c:v>
                </c:pt>
                <c:pt idx="104">
                  <c:v>33.868000000000002</c:v>
                </c:pt>
                <c:pt idx="105">
                  <c:v>33.46</c:v>
                </c:pt>
                <c:pt idx="106">
                  <c:v>33.256999999999998</c:v>
                </c:pt>
                <c:pt idx="107">
                  <c:v>34.139000000000003</c:v>
                </c:pt>
                <c:pt idx="108">
                  <c:v>35.088999999999999</c:v>
                </c:pt>
                <c:pt idx="109">
                  <c:v>35.904000000000003</c:v>
                </c:pt>
                <c:pt idx="110">
                  <c:v>36.174999999999997</c:v>
                </c:pt>
                <c:pt idx="111">
                  <c:v>35.497</c:v>
                </c:pt>
                <c:pt idx="112">
                  <c:v>34.613999999999997</c:v>
                </c:pt>
                <c:pt idx="113">
                  <c:v>34.411000000000001</c:v>
                </c:pt>
                <c:pt idx="114">
                  <c:v>33.799999999999997</c:v>
                </c:pt>
                <c:pt idx="115">
                  <c:v>34.207000000000001</c:v>
                </c:pt>
                <c:pt idx="116">
                  <c:v>33.052999999999997</c:v>
                </c:pt>
                <c:pt idx="117">
                  <c:v>33.189</c:v>
                </c:pt>
                <c:pt idx="118">
                  <c:v>32.103000000000002</c:v>
                </c:pt>
                <c:pt idx="119">
                  <c:v>32.375</c:v>
                </c:pt>
                <c:pt idx="120">
                  <c:v>33.121000000000002</c:v>
                </c:pt>
                <c:pt idx="121">
                  <c:v>33.868000000000002</c:v>
                </c:pt>
                <c:pt idx="122">
                  <c:v>34.613999999999997</c:v>
                </c:pt>
                <c:pt idx="123">
                  <c:v>34.954000000000001</c:v>
                </c:pt>
                <c:pt idx="124">
                  <c:v>34.817999999999998</c:v>
                </c:pt>
                <c:pt idx="125">
                  <c:v>35.021000000000001</c:v>
                </c:pt>
                <c:pt idx="126">
                  <c:v>36.378999999999998</c:v>
                </c:pt>
                <c:pt idx="127">
                  <c:v>36.718000000000004</c:v>
                </c:pt>
                <c:pt idx="128">
                  <c:v>37.058</c:v>
                </c:pt>
                <c:pt idx="129">
                  <c:v>36.786000000000001</c:v>
                </c:pt>
                <c:pt idx="130">
                  <c:v>37.804000000000002</c:v>
                </c:pt>
              </c:numCache>
            </c:numRef>
          </c:yVal>
          <c:smooth val="1"/>
        </c:ser>
        <c:ser>
          <c:idx val="5"/>
          <c:order val="19"/>
          <c:tx>
            <c:v>B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'!$P$4:$P$108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3.72</c:v>
                </c:pt>
                <c:pt idx="76">
                  <c:v>3.891</c:v>
                </c:pt>
                <c:pt idx="77">
                  <c:v>4.1269999999999998</c:v>
                </c:pt>
                <c:pt idx="78">
                  <c:v>4.2590000000000003</c:v>
                </c:pt>
                <c:pt idx="79">
                  <c:v>4.407</c:v>
                </c:pt>
                <c:pt idx="80">
                  <c:v>4.5049999999999999</c:v>
                </c:pt>
                <c:pt idx="81">
                  <c:v>4.6769999999999996</c:v>
                </c:pt>
                <c:pt idx="82">
                  <c:v>4.8730000000000002</c:v>
                </c:pt>
                <c:pt idx="83">
                  <c:v>5.0839999999999996</c:v>
                </c:pt>
                <c:pt idx="84">
                  <c:v>5.226</c:v>
                </c:pt>
                <c:pt idx="85">
                  <c:v>5.3780000000000001</c:v>
                </c:pt>
                <c:pt idx="86">
                  <c:v>5.4720000000000004</c:v>
                </c:pt>
                <c:pt idx="87">
                  <c:v>5.633</c:v>
                </c:pt>
                <c:pt idx="88">
                  <c:v>5.84</c:v>
                </c:pt>
                <c:pt idx="89">
                  <c:v>6.0460000000000003</c:v>
                </c:pt>
                <c:pt idx="90">
                  <c:v>6.1879999999999997</c:v>
                </c:pt>
                <c:pt idx="91">
                  <c:v>6.3159999999999998</c:v>
                </c:pt>
                <c:pt idx="92">
                  <c:v>6.4429999999999996</c:v>
                </c:pt>
                <c:pt idx="93">
                  <c:v>6.61</c:v>
                </c:pt>
                <c:pt idx="94">
                  <c:v>6.8310000000000004</c:v>
                </c:pt>
                <c:pt idx="95">
                  <c:v>6.9779999999999998</c:v>
                </c:pt>
                <c:pt idx="96">
                  <c:v>7.1550000000000002</c:v>
                </c:pt>
                <c:pt idx="97">
                  <c:v>7.2530000000000001</c:v>
                </c:pt>
                <c:pt idx="98">
                  <c:v>7.4050000000000002</c:v>
                </c:pt>
                <c:pt idx="99">
                  <c:v>7.577</c:v>
                </c:pt>
                <c:pt idx="100">
                  <c:v>7.8070000000000004</c:v>
                </c:pt>
                <c:pt idx="101">
                  <c:v>7.95</c:v>
                </c:pt>
                <c:pt idx="102">
                  <c:v>8.1170000000000009</c:v>
                </c:pt>
                <c:pt idx="103">
                  <c:v>8.2100000000000009</c:v>
                </c:pt>
                <c:pt idx="104">
                  <c:v>8.3670000000000009</c:v>
                </c:pt>
              </c:numCache>
            </c:numRef>
          </c:xVal>
          <c:yVal>
            <c:numRef>
              <c:f>'Refined Data '!$Q$4:$Q$108</c:f>
              <c:numCache>
                <c:formatCode>General</c:formatCode>
                <c:ptCount val="105"/>
                <c:pt idx="0">
                  <c:v>0</c:v>
                </c:pt>
                <c:pt idx="1">
                  <c:v>0.248560862121875</c:v>
                </c:pt>
                <c:pt idx="2">
                  <c:v>0.45074962280000003</c:v>
                </c:pt>
                <c:pt idx="3">
                  <c:v>0.61217329815937505</c:v>
                </c:pt>
                <c:pt idx="4">
                  <c:v>0.73812984320000008</c:v>
                </c:pt>
                <c:pt idx="5">
                  <c:v>0.83361713867187504</c:v>
                </c:pt>
                <c:pt idx="6">
                  <c:v>0.90334186320000009</c:v>
                </c:pt>
                <c:pt idx="7">
                  <c:v>0.95172825065937494</c:v>
                </c:pt>
                <c:pt idx="8">
                  <c:v>0.9829267328000002</c:v>
                </c:pt>
                <c:pt idx="9">
                  <c:v>1.0008224671218748</c:v>
                </c:pt>
                <c:pt idx="10">
                  <c:v>1.0090437499999996</c:v>
                </c:pt>
                <c:pt idx="11">
                  <c:v>1.0109703150593745</c:v>
                </c:pt>
                <c:pt idx="12">
                  <c:v>1.0097415168000001</c:v>
                </c:pt>
                <c:pt idx="13">
                  <c:v>1.0082643994718752</c:v>
                </c:pt>
                <c:pt idx="14">
                  <c:v>1.0092216511999998</c:v>
                </c:pt>
                <c:pt idx="15">
                  <c:v>1.0150794433593746</c:v>
                </c:pt>
                <c:pt idx="16">
                  <c:v>1.0280951551999991</c:v>
                </c:pt>
                <c:pt idx="17">
                  <c:v>1.050324983721874</c:v>
                </c:pt>
                <c:pt idx="18">
                  <c:v>1.0836314388000003</c:v>
                </c:pt>
                <c:pt idx="19">
                  <c:v>1.1296907235593752</c:v>
                </c:pt>
                <c:pt idx="20">
                  <c:v>1.1899999999999986</c:v>
                </c:pt>
                <c:pt idx="21">
                  <c:v>1.265884539871875</c:v>
                </c:pt>
                <c:pt idx="22">
                  <c:v>1.3585047607999989</c:v>
                </c:pt>
                <c:pt idx="23">
                  <c:v>1.4688631476593752</c:v>
                </c:pt>
                <c:pt idx="24">
                  <c:v>1.5978110591999997</c:v>
                </c:pt>
                <c:pt idx="25">
                  <c:v>1.7460554199218761</c:v>
                </c:pt>
                <c:pt idx="26">
                  <c:v>1.9141652971999994</c:v>
                </c:pt>
                <c:pt idx="27">
                  <c:v>2.1025783636593767</c:v>
                </c:pt>
                <c:pt idx="28">
                  <c:v>2.3116072448000011</c:v>
                </c:pt>
                <c:pt idx="29">
                  <c:v>2.5414457518718763</c:v>
                </c:pt>
                <c:pt idx="30">
                  <c:v>2.7921750000000003</c:v>
                </c:pt>
                <c:pt idx="31">
                  <c:v>3.0637694115593774</c:v>
                </c:pt>
                <c:pt idx="32">
                  <c:v>3.3561026048000002</c:v>
                </c:pt>
                <c:pt idx="33">
                  <c:v>3.6689531677218739</c:v>
                </c:pt>
                <c:pt idx="34">
                  <c:v>4.0020103172000088</c:v>
                </c:pt>
                <c:pt idx="35">
                  <c:v>4.3548794433593745</c:v>
                </c:pt>
                <c:pt idx="36">
                  <c:v>4.7270875391999976</c:v>
                </c:pt>
                <c:pt idx="37">
                  <c:v>5.1180885154718805</c:v>
                </c:pt>
                <c:pt idx="38">
                  <c:v>5.5272684008000024</c:v>
                </c:pt>
                <c:pt idx="39">
                  <c:v>5.9539504270593699</c:v>
                </c:pt>
                <c:pt idx="40">
                  <c:v>6.3974000000000029</c:v>
                </c:pt>
                <c:pt idx="41">
                  <c:v>6.8568295551218768</c:v>
                </c:pt>
                <c:pt idx="42">
                  <c:v>7.3314032988000015</c:v>
                </c:pt>
                <c:pt idx="43">
                  <c:v>7.8202418346593756</c:v>
                </c:pt>
                <c:pt idx="44">
                  <c:v>8.322426675200008</c:v>
                </c:pt>
                <c:pt idx="45">
                  <c:v>8.8370046386718748</c:v>
                </c:pt>
                <c:pt idx="46">
                  <c:v>9.3629921311999933</c:v>
                </c:pt>
                <c:pt idx="47">
                  <c:v>9.8993793141593631</c:v>
                </c:pt>
                <c:pt idx="48">
                  <c:v>10.445134156799977</c:v>
                </c:pt>
                <c:pt idx="49">
                  <c:v>10.99920637412184</c:v>
                </c:pt>
                <c:pt idx="50">
                  <c:v>11.560531249999977</c:v>
                </c:pt>
                <c:pt idx="51">
                  <c:v>12.128033345559343</c:v>
                </c:pt>
                <c:pt idx="52">
                  <c:v>12.700630092799976</c:v>
                </c:pt>
                <c:pt idx="53">
                  <c:v>13.277235273471863</c:v>
                </c:pt>
                <c:pt idx="54">
                  <c:v>13.856762383199948</c:v>
                </c:pt>
                <c:pt idx="55">
                  <c:v>14.438127880859364</c:v>
                </c:pt>
                <c:pt idx="56">
                  <c:v>15.020254323199953</c:v>
                </c:pt>
                <c:pt idx="57">
                  <c:v>15.602073384721818</c:v>
                </c:pt>
                <c:pt idx="58">
                  <c:v>16.182528762799969</c:v>
                </c:pt>
                <c:pt idx="59">
                  <c:v>16.76057896805931</c:v>
                </c:pt>
                <c:pt idx="60">
                  <c:v>17.335199999999958</c:v>
                </c:pt>
                <c:pt idx="61">
                  <c:v>17.905387907871837</c:v>
                </c:pt>
                <c:pt idx="62">
                  <c:v>18.470161236799957</c:v>
                </c:pt>
                <c:pt idx="63">
                  <c:v>19.028563359159335</c:v>
                </c:pt>
                <c:pt idx="64">
                  <c:v>19.579664691199977</c:v>
                </c:pt>
                <c:pt idx="65">
                  <c:v>20.122564794921793</c:v>
                </c:pt>
                <c:pt idx="66">
                  <c:v>20.656394365199901</c:v>
                </c:pt>
                <c:pt idx="67">
                  <c:v>21.180317102159332</c:v>
                </c:pt>
                <c:pt idx="68">
                  <c:v>21.69353146880001</c:v>
                </c:pt>
                <c:pt idx="69">
                  <c:v>22.195272333871813</c:v>
                </c:pt>
                <c:pt idx="70">
                  <c:v>22.684812500000032</c:v>
                </c:pt>
                <c:pt idx="71">
                  <c:v>23.161464117059303</c:v>
                </c:pt>
                <c:pt idx="72">
                  <c:v>23.624579980800011</c:v>
                </c:pt>
                <c:pt idx="73">
                  <c:v>24.073554716721727</c:v>
                </c:pt>
                <c:pt idx="74">
                  <c:v>24.507825849199911</c:v>
                </c:pt>
                <c:pt idx="75">
                  <c:v>25.451000000000001</c:v>
                </c:pt>
                <c:pt idx="76">
                  <c:v>27.42</c:v>
                </c:pt>
                <c:pt idx="77">
                  <c:v>29.658999999999999</c:v>
                </c:pt>
                <c:pt idx="78">
                  <c:v>28.777000000000001</c:v>
                </c:pt>
                <c:pt idx="79">
                  <c:v>28.981000000000002</c:v>
                </c:pt>
                <c:pt idx="80">
                  <c:v>28.573</c:v>
                </c:pt>
                <c:pt idx="81">
                  <c:v>28.912999999999997</c:v>
                </c:pt>
                <c:pt idx="82">
                  <c:v>29.863</c:v>
                </c:pt>
                <c:pt idx="83">
                  <c:v>30.812999999999995</c:v>
                </c:pt>
                <c:pt idx="84">
                  <c:v>31.085000000000001</c:v>
                </c:pt>
                <c:pt idx="85">
                  <c:v>30.677</c:v>
                </c:pt>
                <c:pt idx="86">
                  <c:v>30.269999999999996</c:v>
                </c:pt>
                <c:pt idx="87">
                  <c:v>29.794999999999995</c:v>
                </c:pt>
                <c:pt idx="88">
                  <c:v>29.794999999999995</c:v>
                </c:pt>
                <c:pt idx="89">
                  <c:v>30.201999999999998</c:v>
                </c:pt>
                <c:pt idx="90">
                  <c:v>30.744999999999997</c:v>
                </c:pt>
                <c:pt idx="91">
                  <c:v>30.067</c:v>
                </c:pt>
                <c:pt idx="92">
                  <c:v>30.067</c:v>
                </c:pt>
                <c:pt idx="93">
                  <c:v>29.794999999999995</c:v>
                </c:pt>
                <c:pt idx="94">
                  <c:v>31.22</c:v>
                </c:pt>
                <c:pt idx="95">
                  <c:v>31.287999999999997</c:v>
                </c:pt>
                <c:pt idx="96">
                  <c:v>31.423999999999999</c:v>
                </c:pt>
                <c:pt idx="97">
                  <c:v>31.152999999999999</c:v>
                </c:pt>
                <c:pt idx="98">
                  <c:v>31.628</c:v>
                </c:pt>
                <c:pt idx="99">
                  <c:v>31.830999999999996</c:v>
                </c:pt>
                <c:pt idx="100">
                  <c:v>33.391999999999996</c:v>
                </c:pt>
                <c:pt idx="101">
                  <c:v>33.323999999999998</c:v>
                </c:pt>
                <c:pt idx="102">
                  <c:v>33.866999999999997</c:v>
                </c:pt>
                <c:pt idx="103">
                  <c:v>33.391999999999996</c:v>
                </c:pt>
                <c:pt idx="104">
                  <c:v>34.478000000000002</c:v>
                </c:pt>
              </c:numCache>
            </c:numRef>
          </c:yVal>
          <c:smooth val="1"/>
        </c:ser>
        <c:ser>
          <c:idx val="10"/>
          <c:order val="20"/>
          <c:tx>
            <c:v>E (C3-C4)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'!$S$4:$S$82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3.43</c:v>
                </c:pt>
                <c:pt idx="69">
                  <c:v>3.6850000000000001</c:v>
                </c:pt>
                <c:pt idx="70">
                  <c:v>3.9849999999999999</c:v>
                </c:pt>
                <c:pt idx="71">
                  <c:v>4.1909999999999998</c:v>
                </c:pt>
                <c:pt idx="72">
                  <c:v>4.4560000000000004</c:v>
                </c:pt>
                <c:pt idx="73">
                  <c:v>4.7110000000000003</c:v>
                </c:pt>
                <c:pt idx="74">
                  <c:v>4.9119999999999999</c:v>
                </c:pt>
                <c:pt idx="75">
                  <c:v>5.226</c:v>
                </c:pt>
                <c:pt idx="76">
                  <c:v>5.4619999999999997</c:v>
                </c:pt>
                <c:pt idx="77">
                  <c:v>5.7610000000000001</c:v>
                </c:pt>
                <c:pt idx="78">
                  <c:v>5.992</c:v>
                </c:pt>
              </c:numCache>
            </c:numRef>
          </c:xVal>
          <c:yVal>
            <c:numRef>
              <c:f>'Refined Data '!$T$4:$T$82</c:f>
              <c:numCache>
                <c:formatCode>General</c:formatCode>
                <c:ptCount val="79"/>
                <c:pt idx="0">
                  <c:v>0</c:v>
                </c:pt>
                <c:pt idx="1">
                  <c:v>9.7773263067187505E-2</c:v>
                </c:pt>
                <c:pt idx="2">
                  <c:v>0.30052742330000004</c:v>
                </c:pt>
                <c:pt idx="3">
                  <c:v>0.59082188479218756</c:v>
                </c:pt>
                <c:pt idx="4">
                  <c:v>0.95285867520000012</c:v>
                </c:pt>
                <c:pt idx="5">
                  <c:v>1.3723912841796875</c:v>
                </c:pt>
                <c:pt idx="6">
                  <c:v>1.8366358676999999</c:v>
                </c:pt>
                <c:pt idx="7">
                  <c:v>2.3341848182296876</c:v>
                </c:pt>
                <c:pt idx="8">
                  <c:v>2.8549227007999995</c:v>
                </c:pt>
                <c:pt idx="9">
                  <c:v>3.3899445549421867</c:v>
                </c:pt>
                <c:pt idx="10">
                  <c:v>3.931476562499999</c:v>
                </c:pt>
                <c:pt idx="11">
                  <c:v>4.472799081317187</c:v>
                </c:pt>
                <c:pt idx="12">
                  <c:v>5.0081720448000002</c:v>
                </c:pt>
                <c:pt idx="13">
                  <c:v>5.5327627273546875</c:v>
                </c:pt>
                <c:pt idx="14">
                  <c:v>6.0425758757000017</c:v>
                </c:pt>
                <c:pt idx="15">
                  <c:v>6.5343862060546885</c:v>
                </c:pt>
                <c:pt idx="16">
                  <c:v>7.0056732672000033</c:v>
                </c:pt>
                <c:pt idx="17">
                  <c:v>7.4545586694171879</c:v>
                </c:pt>
                <c:pt idx="18">
                  <c:v>7.8797456793000018</c:v>
                </c:pt>
                <c:pt idx="19">
                  <c:v>8.2804611804421882</c:v>
                </c:pt>
                <c:pt idx="20">
                  <c:v>8.6563999999999997</c:v>
                </c:pt>
                <c:pt idx="21">
                  <c:v>9.007671601129692</c:v>
                </c:pt>
                <c:pt idx="22">
                  <c:v>9.3347491413000068</c:v>
                </c:pt>
                <c:pt idx="23">
                  <c:v>9.6384208964796887</c:v>
                </c:pt>
                <c:pt idx="24">
                  <c:v>9.9197440512000075</c:v>
                </c:pt>
                <c:pt idx="25">
                  <c:v>10.180000854492198</c:v>
                </c:pt>
                <c:pt idx="26">
                  <c:v>10.420657141700014</c:v>
                </c:pt>
                <c:pt idx="27">
                  <c:v>10.643323222167199</c:v>
                </c:pt>
                <c:pt idx="28">
                  <c:v>10.849717132800004</c:v>
                </c:pt>
                <c:pt idx="29">
                  <c:v>11.041630257504695</c:v>
                </c:pt>
                <c:pt idx="30">
                  <c:v>11.220895312500007</c:v>
                </c:pt>
                <c:pt idx="31">
                  <c:v>11.38935669750469</c:v>
                </c:pt>
                <c:pt idx="32">
                  <c:v>11.54884321280001</c:v>
                </c:pt>
                <c:pt idx="33">
                  <c:v>11.701143142167192</c:v>
                </c:pt>
                <c:pt idx="34">
                  <c:v>11.847981701699995</c:v>
                </c:pt>
                <c:pt idx="35">
                  <c:v>11.991000854492201</c:v>
                </c:pt>
                <c:pt idx="36">
                  <c:v>12.131741491200019</c:v>
                </c:pt>
                <c:pt idx="37">
                  <c:v>12.271627976479722</c:v>
                </c:pt>
                <c:pt idx="38">
                  <c:v>12.411955061300008</c:v>
                </c:pt>
                <c:pt idx="39">
                  <c:v>12.553877161129707</c:v>
                </c:pt>
                <c:pt idx="40">
                  <c:v>12.698400000000008</c:v>
                </c:pt>
                <c:pt idx="41">
                  <c:v>12.846374620442235</c:v>
                </c:pt>
                <c:pt idx="42">
                  <c:v>12.99849375930002</c:v>
                </c:pt>
                <c:pt idx="43">
                  <c:v>13.155290589417193</c:v>
                </c:pt>
                <c:pt idx="44">
                  <c:v>13.317139827199982</c:v>
                </c:pt>
                <c:pt idx="45">
                  <c:v>13.484261206054699</c:v>
                </c:pt>
                <c:pt idx="46">
                  <c:v>13.656725315700017</c:v>
                </c:pt>
                <c:pt idx="47">
                  <c:v>13.83446180735473</c:v>
                </c:pt>
                <c:pt idx="48">
                  <c:v>14.01726996480008</c:v>
                </c:pt>
                <c:pt idx="49">
                  <c:v>14.204831641317272</c:v>
                </c:pt>
                <c:pt idx="50">
                  <c:v>14.396726562499994</c:v>
                </c:pt>
                <c:pt idx="51">
                  <c:v>14.59244999494223</c:v>
                </c:pt>
                <c:pt idx="52">
                  <c:v>14.791432780799994</c:v>
                </c:pt>
                <c:pt idx="53">
                  <c:v>14.993063738229836</c:v>
                </c:pt>
                <c:pt idx="54">
                  <c:v>15.196714427699987</c:v>
                </c:pt>
                <c:pt idx="55">
                  <c:v>15.401766284179644</c:v>
                </c:pt>
                <c:pt idx="56">
                  <c:v>15.607640115200013</c:v>
                </c:pt>
                <c:pt idx="57">
                  <c:v>15.813827964792239</c:v>
                </c:pt>
                <c:pt idx="58">
                  <c:v>16.019927343300168</c:v>
                </c:pt>
                <c:pt idx="59">
                  <c:v>16.22567782306723</c:v>
                </c:pt>
                <c:pt idx="60">
                  <c:v>16.431000000000239</c:v>
                </c:pt>
                <c:pt idx="61">
                  <c:v>16.636036821004524</c:v>
                </c:pt>
                <c:pt idx="62">
                  <c:v>16.841197277300068</c:v>
                </c:pt>
                <c:pt idx="63">
                  <c:v>17.047202463604719</c:v>
                </c:pt>
                <c:pt idx="64">
                  <c:v>17.255134003200027</c:v>
                </c:pt>
                <c:pt idx="65">
                  <c:v>17.466484838867302</c:v>
                </c:pt>
                <c:pt idx="66">
                  <c:v>17.683212389700259</c:v>
                </c:pt>
                <c:pt idx="67">
                  <c:v>17.907794073792388</c:v>
                </c:pt>
                <c:pt idx="68">
                  <c:v>17.713999999999999</c:v>
                </c:pt>
                <c:pt idx="69">
                  <c:v>17.239000000000001</c:v>
                </c:pt>
                <c:pt idx="70">
                  <c:v>17.782</c:v>
                </c:pt>
                <c:pt idx="71">
                  <c:v>18.122</c:v>
                </c:pt>
                <c:pt idx="72">
                  <c:v>19.411000000000001</c:v>
                </c:pt>
                <c:pt idx="73">
                  <c:v>19.818000000000001</c:v>
                </c:pt>
                <c:pt idx="74">
                  <c:v>20.292999999999999</c:v>
                </c:pt>
                <c:pt idx="75">
                  <c:v>21.651</c:v>
                </c:pt>
                <c:pt idx="76">
                  <c:v>21.244</c:v>
                </c:pt>
                <c:pt idx="77">
                  <c:v>22.262</c:v>
                </c:pt>
                <c:pt idx="78">
                  <c:v>23.550999999999998</c:v>
                </c:pt>
              </c:numCache>
            </c:numRef>
          </c:yVal>
          <c:smooth val="1"/>
        </c:ser>
        <c:ser>
          <c:idx val="6"/>
          <c:order val="21"/>
          <c:tx>
            <c:v>E (C7-T1)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'!$Y$4:$Y$147</c:f>
              <c:numCache>
                <c:formatCode>General</c:formatCode>
                <c:ptCount val="1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7.0069999999999997</c:v>
                </c:pt>
                <c:pt idx="142">
                  <c:v>7.1150000000000002</c:v>
                </c:pt>
                <c:pt idx="143">
                  <c:v>7.1150000000000002</c:v>
                </c:pt>
              </c:numCache>
            </c:numRef>
          </c:xVal>
          <c:yVal>
            <c:numRef>
              <c:f>'Refined Data '!$Z$4:$Z$147</c:f>
              <c:numCache>
                <c:formatCode>General</c:formatCode>
                <c:ptCount val="144"/>
                <c:pt idx="0">
                  <c:v>0</c:v>
                </c:pt>
                <c:pt idx="1">
                  <c:v>0.21134006578125003</c:v>
                </c:pt>
                <c:pt idx="2">
                  <c:v>0.40463370500000007</c:v>
                </c:pt>
                <c:pt idx="3">
                  <c:v>0.58157790984375002</c:v>
                </c:pt>
                <c:pt idx="4">
                  <c:v>0.74382576000000011</c:v>
                </c:pt>
                <c:pt idx="5">
                  <c:v>0.89298681640624999</c:v>
                </c:pt>
                <c:pt idx="6">
                  <c:v>1.0306275149999999</c:v>
                </c:pt>
                <c:pt idx="7">
                  <c:v>1.1582715604687499</c:v>
                </c:pt>
                <c:pt idx="8">
                  <c:v>1.2774003200000001</c:v>
                </c:pt>
                <c:pt idx="9">
                  <c:v>1.3894532170312499</c:v>
                </c:pt>
                <c:pt idx="10">
                  <c:v>1.4958281249999996</c:v>
                </c:pt>
                <c:pt idx="11">
                  <c:v>1.5978817610937499</c:v>
                </c:pt>
                <c:pt idx="12">
                  <c:v>1.69693008</c:v>
                </c:pt>
                <c:pt idx="13">
                  <c:v>1.7942486676562501</c:v>
                </c:pt>
                <c:pt idx="14">
                  <c:v>1.8910731350000001</c:v>
                </c:pt>
                <c:pt idx="15">
                  <c:v>1.9885995117187503</c:v>
                </c:pt>
                <c:pt idx="16">
                  <c:v>2.0879846400000002</c:v>
                </c:pt>
                <c:pt idx="17">
                  <c:v>2.1903465682812504</c:v>
                </c:pt>
                <c:pt idx="18">
                  <c:v>2.2967649450000005</c:v>
                </c:pt>
                <c:pt idx="19">
                  <c:v>2.4082814123437508</c:v>
                </c:pt>
                <c:pt idx="20">
                  <c:v>2.5259000000000009</c:v>
                </c:pt>
                <c:pt idx="21">
                  <c:v>2.6505875189062515</c:v>
                </c:pt>
                <c:pt idx="22">
                  <c:v>2.7832739550000012</c:v>
                </c:pt>
                <c:pt idx="23">
                  <c:v>2.9248528629687511</c:v>
                </c:pt>
                <c:pt idx="24">
                  <c:v>3.0761817600000008</c:v>
                </c:pt>
                <c:pt idx="25">
                  <c:v>3.2380825195312513</c:v>
                </c:pt>
                <c:pt idx="26">
                  <c:v>3.4113417650000022</c:v>
                </c:pt>
                <c:pt idx="27">
                  <c:v>3.5967112635937522</c:v>
                </c:pt>
                <c:pt idx="28">
                  <c:v>3.7949083200000038</c:v>
                </c:pt>
                <c:pt idx="29">
                  <c:v>4.0066161701562528</c:v>
                </c:pt>
                <c:pt idx="30">
                  <c:v>4.2324843750000039</c:v>
                </c:pt>
                <c:pt idx="31">
                  <c:v>4.4731292142187522</c:v>
                </c:pt>
                <c:pt idx="32">
                  <c:v>4.7291340800000041</c:v>
                </c:pt>
                <c:pt idx="33">
                  <c:v>5.0010498707812561</c:v>
                </c:pt>
                <c:pt idx="34">
                  <c:v>5.2893953850000059</c:v>
                </c:pt>
                <c:pt idx="35">
                  <c:v>5.5946577148437555</c:v>
                </c:pt>
                <c:pt idx="36">
                  <c:v>5.9172926400000074</c:v>
                </c:pt>
                <c:pt idx="37">
                  <c:v>6.2577250214062552</c:v>
                </c:pt>
                <c:pt idx="38">
                  <c:v>6.6163491950000068</c:v>
                </c:pt>
                <c:pt idx="39">
                  <c:v>6.9935293654687563</c:v>
                </c:pt>
                <c:pt idx="40">
                  <c:v>7.3896000000000068</c:v>
                </c:pt>
                <c:pt idx="41">
                  <c:v>7.8048662220312561</c:v>
                </c:pt>
                <c:pt idx="42">
                  <c:v>8.2396042050000098</c:v>
                </c:pt>
                <c:pt idx="43">
                  <c:v>8.6940615660937546</c:v>
                </c:pt>
                <c:pt idx="44">
                  <c:v>9.1684577600000026</c:v>
                </c:pt>
                <c:pt idx="45">
                  <c:v>9.6629844726562517</c:v>
                </c:pt>
                <c:pt idx="46">
                  <c:v>10.177806014999996</c:v>
                </c:pt>
                <c:pt idx="47">
                  <c:v>10.713059716718748</c:v>
                </c:pt>
                <c:pt idx="48">
                  <c:v>11.268856319999996</c:v>
                </c:pt>
                <c:pt idx="49">
                  <c:v>11.845280373281236</c:v>
                </c:pt>
                <c:pt idx="50">
                  <c:v>12.442390624999987</c:v>
                </c:pt>
                <c:pt idx="51">
                  <c:v>13.060220417343732</c:v>
                </c:pt>
                <c:pt idx="52">
                  <c:v>13.698778079999986</c:v>
                </c:pt>
                <c:pt idx="53">
                  <c:v>14.358047323906234</c:v>
                </c:pt>
                <c:pt idx="54">
                  <c:v>15.037987634999983</c:v>
                </c:pt>
                <c:pt idx="55">
                  <c:v>15.738534667968731</c:v>
                </c:pt>
                <c:pt idx="56">
                  <c:v>16.459600639999977</c:v>
                </c:pt>
                <c:pt idx="57">
                  <c:v>17.20107472453121</c:v>
                </c:pt>
                <c:pt idx="58">
                  <c:v>17.962823444999962</c:v>
                </c:pt>
                <c:pt idx="59">
                  <c:v>18.744691068593713</c:v>
                </c:pt>
                <c:pt idx="60">
                  <c:v>19.546499999999963</c:v>
                </c:pt>
                <c:pt idx="61">
                  <c:v>20.3680511751562</c:v>
                </c:pt>
                <c:pt idx="62">
                  <c:v>21.209124454999955</c:v>
                </c:pt>
                <c:pt idx="63">
                  <c:v>22.06947901921869</c:v>
                </c:pt>
                <c:pt idx="64">
                  <c:v>22.948853759999949</c:v>
                </c:pt>
                <c:pt idx="65">
                  <c:v>23.846967675781187</c:v>
                </c:pt>
                <c:pt idx="66">
                  <c:v>24.763520264999919</c:v>
                </c:pt>
                <c:pt idx="67">
                  <c:v>25.69819191984368</c:v>
                </c:pt>
                <c:pt idx="68">
                  <c:v>26.650644319999934</c:v>
                </c:pt>
                <c:pt idx="69">
                  <c:v>27.620520826406164</c:v>
                </c:pt>
                <c:pt idx="70">
                  <c:v>28.607446874999923</c:v>
                </c:pt>
                <c:pt idx="71">
                  <c:v>29.611030370468654</c:v>
                </c:pt>
                <c:pt idx="72">
                  <c:v>30.630862079999908</c:v>
                </c:pt>
                <c:pt idx="73">
                  <c:v>31.666516027031143</c:v>
                </c:pt>
                <c:pt idx="74">
                  <c:v>32.717549884999897</c:v>
                </c:pt>
                <c:pt idx="75">
                  <c:v>33.783505371093639</c:v>
                </c:pt>
                <c:pt idx="76">
                  <c:v>34.863908639999892</c:v>
                </c:pt>
                <c:pt idx="77">
                  <c:v>35.958270677656145</c:v>
                </c:pt>
                <c:pt idx="78">
                  <c:v>37.066087694999865</c:v>
                </c:pt>
                <c:pt idx="79">
                  <c:v>38.18684152171862</c:v>
                </c:pt>
                <c:pt idx="80">
                  <c:v>39.319999999999851</c:v>
                </c:pt>
                <c:pt idx="81">
                  <c:v>40.465017378281118</c:v>
                </c:pt>
                <c:pt idx="82">
                  <c:v>41.621334704999825</c:v>
                </c:pt>
                <c:pt idx="83">
                  <c:v>42.788380222343591</c:v>
                </c:pt>
                <c:pt idx="84">
                  <c:v>43.965569759999823</c:v>
                </c:pt>
                <c:pt idx="85">
                  <c:v>45.152307128906074</c:v>
                </c:pt>
                <c:pt idx="86">
                  <c:v>46.347984514999794</c:v>
                </c:pt>
                <c:pt idx="87">
                  <c:v>47.55198287296858</c:v>
                </c:pt>
                <c:pt idx="88">
                  <c:v>48.763672319999827</c:v>
                </c:pt>
                <c:pt idx="89">
                  <c:v>49.982412529531075</c:v>
                </c:pt>
                <c:pt idx="90">
                  <c:v>51.207553124999791</c:v>
                </c:pt>
                <c:pt idx="91">
                  <c:v>52.438434073593541</c:v>
                </c:pt>
                <c:pt idx="92">
                  <c:v>53.674386079999806</c:v>
                </c:pt>
                <c:pt idx="93">
                  <c:v>54.914730980156037</c:v>
                </c:pt>
                <c:pt idx="94">
                  <c:v>56.158782134999797</c:v>
                </c:pt>
                <c:pt idx="95">
                  <c:v>57.405844824218505</c:v>
                </c:pt>
                <c:pt idx="96">
                  <c:v>58.655216639999779</c:v>
                </c:pt>
                <c:pt idx="97">
                  <c:v>59.906187880781005</c:v>
                </c:pt>
                <c:pt idx="98">
                  <c:v>61.158041944999766</c:v>
                </c:pt>
                <c:pt idx="99">
                  <c:v>62.410055724843531</c:v>
                </c:pt>
                <c:pt idx="100">
                  <c:v>63.661499999999798</c:v>
                </c:pt>
                <c:pt idx="101">
                  <c:v>64.911639831405978</c:v>
                </c:pt>
                <c:pt idx="102">
                  <c:v>66.159734954999806</c:v>
                </c:pt>
                <c:pt idx="103">
                  <c:v>67.405040175468514</c:v>
                </c:pt>
                <c:pt idx="104">
                  <c:v>68.646805759999722</c:v>
                </c:pt>
                <c:pt idx="105">
                  <c:v>69.884277832031017</c:v>
                </c:pt>
                <c:pt idx="106">
                  <c:v>71.116698764999768</c:v>
                </c:pt>
                <c:pt idx="107">
                  <c:v>72.34330757609348</c:v>
                </c:pt>
                <c:pt idx="108">
                  <c:v>73.563340319999725</c:v>
                </c:pt>
                <c:pt idx="109">
                  <c:v>74.776030482655969</c:v>
                </c:pt>
                <c:pt idx="110">
                  <c:v>75.980609374999759</c:v>
                </c:pt>
                <c:pt idx="111">
                  <c:v>77.176306526718548</c:v>
                </c:pt>
                <c:pt idx="112">
                  <c:v>78.362350079999715</c:v>
                </c:pt>
                <c:pt idx="113">
                  <c:v>79.537967183280969</c:v>
                </c:pt>
                <c:pt idx="114">
                  <c:v>80.702384384999789</c:v>
                </c:pt>
                <c:pt idx="115">
                  <c:v>81.854828027343487</c:v>
                </c:pt>
                <c:pt idx="116">
                  <c:v>82.994524639999753</c:v>
                </c:pt>
                <c:pt idx="117">
                  <c:v>84.120701333905984</c:v>
                </c:pt>
                <c:pt idx="118">
                  <c:v>85.232586194999755</c:v>
                </c:pt>
                <c:pt idx="119">
                  <c:v>86.329408677968487</c:v>
                </c:pt>
                <c:pt idx="120">
                  <c:v>87.410399999999697</c:v>
                </c:pt>
                <c:pt idx="121">
                  <c:v>88.474793534530917</c:v>
                </c:pt>
                <c:pt idx="122">
                  <c:v>89.521825204999686</c:v>
                </c:pt>
                <c:pt idx="123">
                  <c:v>90.550733878593533</c:v>
                </c:pt>
                <c:pt idx="124">
                  <c:v>91.56076175999965</c:v>
                </c:pt>
                <c:pt idx="125">
                  <c:v>92.55115478515593</c:v>
                </c:pt>
                <c:pt idx="126">
                  <c:v>93.521163014999701</c:v>
                </c:pt>
                <c:pt idx="127">
                  <c:v>94.470041029218535</c:v>
                </c:pt>
                <c:pt idx="128">
                  <c:v>95.397048319999755</c:v>
                </c:pt>
                <c:pt idx="129">
                  <c:v>96.301449685781009</c:v>
                </c:pt>
                <c:pt idx="130">
                  <c:v>97.182515624999667</c:v>
                </c:pt>
                <c:pt idx="131">
                  <c:v>98.039522729843483</c:v>
                </c:pt>
                <c:pt idx="132">
                  <c:v>98.871754079999704</c:v>
                </c:pt>
                <c:pt idx="133">
                  <c:v>99.67849963640613</c:v>
                </c:pt>
                <c:pt idx="134">
                  <c:v>100.45905663499983</c:v>
                </c:pt>
                <c:pt idx="135">
                  <c:v>101.21272998046865</c:v>
                </c:pt>
                <c:pt idx="136">
                  <c:v>101.93883263999962</c:v>
                </c:pt>
                <c:pt idx="137">
                  <c:v>102.6366860370311</c:v>
                </c:pt>
                <c:pt idx="138">
                  <c:v>103.30562044499979</c:v>
                </c:pt>
                <c:pt idx="139">
                  <c:v>103.94497538109363</c:v>
                </c:pt>
                <c:pt idx="140">
                  <c:v>104.55409999999986</c:v>
                </c:pt>
                <c:pt idx="141">
                  <c:v>105.254</c:v>
                </c:pt>
                <c:pt idx="142">
                  <c:v>106.27200000000001</c:v>
                </c:pt>
                <c:pt idx="143">
                  <c:v>106.408</c:v>
                </c:pt>
              </c:numCache>
            </c:numRef>
          </c:yVal>
          <c:smooth val="1"/>
        </c:ser>
        <c:ser>
          <c:idx val="7"/>
          <c:order val="22"/>
          <c:tx>
            <c:v>F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'!$AE$4:$AE$138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6.61</c:v>
                </c:pt>
                <c:pt idx="132">
                  <c:v>6.6639999999999997</c:v>
                </c:pt>
                <c:pt idx="133">
                  <c:v>6.6840000000000002</c:v>
                </c:pt>
                <c:pt idx="134">
                  <c:v>6.7619999999999996</c:v>
                </c:pt>
              </c:numCache>
            </c:numRef>
          </c:xVal>
          <c:yVal>
            <c:numRef>
              <c:f>'Refined Data '!$AF$4:$AF$138</c:f>
              <c:numCache>
                <c:formatCode>General</c:formatCode>
                <c:ptCount val="135"/>
                <c:pt idx="0">
                  <c:v>0</c:v>
                </c:pt>
                <c:pt idx="1">
                  <c:v>0.10081141321875001</c:v>
                </c:pt>
                <c:pt idx="2">
                  <c:v>0.186092073</c:v>
                </c:pt>
                <c:pt idx="3">
                  <c:v>0.25777313090625004</c:v>
                </c:pt>
                <c:pt idx="4">
                  <c:v>0.31770873599999999</c:v>
                </c:pt>
                <c:pt idx="5">
                  <c:v>0.36767724609375002</c:v>
                </c:pt>
                <c:pt idx="6">
                  <c:v>0.40938243900000004</c:v>
                </c:pt>
                <c:pt idx="7">
                  <c:v>0.44445472378125006</c:v>
                </c:pt>
                <c:pt idx="8">
                  <c:v>0.47445235200000002</c:v>
                </c:pt>
                <c:pt idx="9">
                  <c:v>0.50086262896875011</c:v>
                </c:pt>
                <c:pt idx="10">
                  <c:v>0.525103125</c:v>
                </c:pt>
                <c:pt idx="11">
                  <c:v>0.54852288665624982</c:v>
                </c:pt>
                <c:pt idx="12">
                  <c:v>0.57240364800000021</c:v>
                </c:pt>
                <c:pt idx="13">
                  <c:v>0.59796104184374999</c:v>
                </c:pt>
                <c:pt idx="14">
                  <c:v>0.6263458110000002</c:v>
                </c:pt>
                <c:pt idx="15">
                  <c:v>0.6586450195312501</c:v>
                </c:pt>
                <c:pt idx="16">
                  <c:v>0.69588326400000011</c:v>
                </c:pt>
                <c:pt idx="17">
                  <c:v>0.73902388471875002</c:v>
                </c:pt>
                <c:pt idx="18">
                  <c:v>0.78897017700000038</c:v>
                </c:pt>
                <c:pt idx="19">
                  <c:v>0.84656660240625059</c:v>
                </c:pt>
                <c:pt idx="20">
                  <c:v>0.9126000000000003</c:v>
                </c:pt>
                <c:pt idx="21">
                  <c:v>0.98780079759375061</c:v>
                </c:pt>
                <c:pt idx="22">
                  <c:v>1.0728442230000015</c:v>
                </c:pt>
                <c:pt idx="23">
                  <c:v>1.1683515152812505</c:v>
                </c:pt>
                <c:pt idx="24">
                  <c:v>1.2748911359999999</c:v>
                </c:pt>
                <c:pt idx="25">
                  <c:v>1.3929799804687515</c:v>
                </c:pt>
                <c:pt idx="26">
                  <c:v>1.5230845890000002</c:v>
                </c:pt>
                <c:pt idx="27">
                  <c:v>1.6656223581562513</c:v>
                </c:pt>
                <c:pt idx="28">
                  <c:v>1.820962752000002</c:v>
                </c:pt>
                <c:pt idx="29">
                  <c:v>1.9894285133437535</c:v>
                </c:pt>
                <c:pt idx="30">
                  <c:v>2.171296875000003</c:v>
                </c:pt>
                <c:pt idx="31">
                  <c:v>2.3668007710312531</c:v>
                </c:pt>
                <c:pt idx="32">
                  <c:v>2.5761300480000049</c:v>
                </c:pt>
                <c:pt idx="33">
                  <c:v>2.7994326762187551</c:v>
                </c:pt>
                <c:pt idx="34">
                  <c:v>3.0368159610000043</c:v>
                </c:pt>
                <c:pt idx="35">
                  <c:v>3.2883477539062538</c:v>
                </c:pt>
                <c:pt idx="36">
                  <c:v>3.554057664000005</c:v>
                </c:pt>
                <c:pt idx="37">
                  <c:v>3.8339382690937569</c:v>
                </c:pt>
                <c:pt idx="38">
                  <c:v>4.1279463270000072</c:v>
                </c:pt>
                <c:pt idx="39">
                  <c:v>4.4360039867812553</c:v>
                </c:pt>
                <c:pt idx="40">
                  <c:v>4.7580000000000062</c:v>
                </c:pt>
                <c:pt idx="41">
                  <c:v>5.0937909319687531</c:v>
                </c:pt>
                <c:pt idx="42">
                  <c:v>5.4432023730000054</c:v>
                </c:pt>
                <c:pt idx="43">
                  <c:v>5.8060301496562516</c:v>
                </c:pt>
                <c:pt idx="44">
                  <c:v>6.1820415360000096</c:v>
                </c:pt>
                <c:pt idx="45">
                  <c:v>6.5709764648437554</c:v>
                </c:pt>
                <c:pt idx="46">
                  <c:v>6.9725487389999961</c:v>
                </c:pt>
                <c:pt idx="47">
                  <c:v>7.3864472425312497</c:v>
                </c:pt>
                <c:pt idx="48">
                  <c:v>7.8123371519999933</c:v>
                </c:pt>
                <c:pt idx="49">
                  <c:v>8.2498611477187467</c:v>
                </c:pt>
                <c:pt idx="50">
                  <c:v>8.6986406249999977</c:v>
                </c:pt>
                <c:pt idx="51">
                  <c:v>9.1582769054062343</c:v>
                </c:pt>
                <c:pt idx="52">
                  <c:v>9.6283524479999887</c:v>
                </c:pt>
                <c:pt idx="53">
                  <c:v>10.108432060593744</c:v>
                </c:pt>
                <c:pt idx="54">
                  <c:v>10.598064110999983</c:v>
                </c:pt>
                <c:pt idx="55">
                  <c:v>11.096781738281237</c:v>
                </c:pt>
                <c:pt idx="56">
                  <c:v>11.604104063999987</c:v>
                </c:pt>
                <c:pt idx="57">
                  <c:v>12.119537403468726</c:v>
                </c:pt>
                <c:pt idx="58">
                  <c:v>12.642576476999974</c:v>
                </c:pt>
                <c:pt idx="59">
                  <c:v>13.172705621156226</c:v>
                </c:pt>
                <c:pt idx="60">
                  <c:v>13.709399999999977</c:v>
                </c:pt>
                <c:pt idx="61">
                  <c:v>14.252126816343726</c:v>
                </c:pt>
                <c:pt idx="62">
                  <c:v>14.800346522999966</c:v>
                </c:pt>
                <c:pt idx="63">
                  <c:v>15.353514034031221</c:v>
                </c:pt>
                <c:pt idx="64">
                  <c:v>15.911079935999986</c:v>
                </c:pt>
                <c:pt idx="65">
                  <c:v>16.4724916992187</c:v>
                </c:pt>
                <c:pt idx="66">
                  <c:v>17.037194888999956</c:v>
                </c:pt>
                <c:pt idx="67">
                  <c:v>17.604634376906219</c:v>
                </c:pt>
                <c:pt idx="68">
                  <c:v>18.174255551999956</c:v>
                </c:pt>
                <c:pt idx="69">
                  <c:v>18.745505532093709</c:v>
                </c:pt>
                <c:pt idx="70">
                  <c:v>19.317834374999968</c:v>
                </c:pt>
                <c:pt idx="71">
                  <c:v>19.890696289781211</c:v>
                </c:pt>
                <c:pt idx="72">
                  <c:v>20.463550847999969</c:v>
                </c:pt>
                <c:pt idx="73">
                  <c:v>21.035864194968688</c:v>
                </c:pt>
                <c:pt idx="74">
                  <c:v>21.607110260999967</c:v>
                </c:pt>
                <c:pt idx="75">
                  <c:v>22.176771972656198</c:v>
                </c:pt>
                <c:pt idx="76">
                  <c:v>22.744342463999949</c:v>
                </c:pt>
                <c:pt idx="77">
                  <c:v>23.30932628784371</c:v>
                </c:pt>
                <c:pt idx="78">
                  <c:v>23.871240626999928</c:v>
                </c:pt>
                <c:pt idx="79">
                  <c:v>24.429616505531197</c:v>
                </c:pt>
                <c:pt idx="80">
                  <c:v>24.983999999999941</c:v>
                </c:pt>
                <c:pt idx="81">
                  <c:v>25.533953450718709</c:v>
                </c:pt>
                <c:pt idx="82">
                  <c:v>26.07905667299995</c:v>
                </c:pt>
                <c:pt idx="83">
                  <c:v>26.61890816840619</c:v>
                </c:pt>
                <c:pt idx="84">
                  <c:v>27.153126335999925</c:v>
                </c:pt>
                <c:pt idx="85">
                  <c:v>27.681350683593688</c:v>
                </c:pt>
                <c:pt idx="86">
                  <c:v>28.20324303899989</c:v>
                </c:pt>
                <c:pt idx="87">
                  <c:v>28.718488761281197</c:v>
                </c:pt>
                <c:pt idx="88">
                  <c:v>29.226797951999959</c:v>
                </c:pt>
                <c:pt idx="89">
                  <c:v>29.727906666468702</c:v>
                </c:pt>
                <c:pt idx="90">
                  <c:v>30.221578124999937</c:v>
                </c:pt>
                <c:pt idx="91">
                  <c:v>30.707603924156189</c:v>
                </c:pt>
                <c:pt idx="92">
                  <c:v>31.185805247999951</c:v>
                </c:pt>
                <c:pt idx="93">
                  <c:v>31.656034079343698</c:v>
                </c:pt>
                <c:pt idx="94">
                  <c:v>32.118174410999913</c:v>
                </c:pt>
                <c:pt idx="95">
                  <c:v>32.572143457031217</c:v>
                </c:pt>
                <c:pt idx="96">
                  <c:v>33.017892863999904</c:v>
                </c:pt>
                <c:pt idx="97">
                  <c:v>33.455409922218664</c:v>
                </c:pt>
                <c:pt idx="98">
                  <c:v>33.884718776999932</c:v>
                </c:pt>
                <c:pt idx="99">
                  <c:v>34.305881639906204</c:v>
                </c:pt>
                <c:pt idx="100">
                  <c:v>34.718999999999994</c:v>
                </c:pt>
                <c:pt idx="101">
                  <c:v>35.124215835093707</c:v>
                </c:pt>
                <c:pt idx="102">
                  <c:v>35.521712823000016</c:v>
                </c:pt>
                <c:pt idx="103">
                  <c:v>35.911717552781198</c:v>
                </c:pt>
                <c:pt idx="104">
                  <c:v>36.294500735999904</c:v>
                </c:pt>
                <c:pt idx="105">
                  <c:v>36.670378417968735</c:v>
                </c:pt>
                <c:pt idx="106">
                  <c:v>37.039713188999926</c:v>
                </c:pt>
                <c:pt idx="107">
                  <c:v>37.402915395656223</c:v>
                </c:pt>
                <c:pt idx="108">
                  <c:v>37.760444351999979</c:v>
                </c:pt>
                <c:pt idx="109">
                  <c:v>38.112809550843693</c:v>
                </c:pt>
                <c:pt idx="110">
                  <c:v>38.460571874999971</c:v>
                </c:pt>
                <c:pt idx="111">
                  <c:v>38.804344808531241</c:v>
                </c:pt>
                <c:pt idx="112">
                  <c:v>39.144795647999942</c:v>
                </c:pt>
                <c:pt idx="113">
                  <c:v>39.482646713718793</c:v>
                </c:pt>
                <c:pt idx="114">
                  <c:v>39.818676561000061</c:v>
                </c:pt>
                <c:pt idx="115">
                  <c:v>40.153721191406262</c:v>
                </c:pt>
                <c:pt idx="116">
                  <c:v>40.488675264000022</c:v>
                </c:pt>
                <c:pt idx="117">
                  <c:v>40.824493306593737</c:v>
                </c:pt>
                <c:pt idx="118">
                  <c:v>41.162190927000054</c:v>
                </c:pt>
                <c:pt idx="119">
                  <c:v>41.502846024281183</c:v>
                </c:pt>
                <c:pt idx="120">
                  <c:v>41.847599999999971</c:v>
                </c:pt>
                <c:pt idx="121">
                  <c:v>42.197658969468705</c:v>
                </c:pt>
                <c:pt idx="122">
                  <c:v>42.554294972999941</c:v>
                </c:pt>
                <c:pt idx="123">
                  <c:v>42.918847187156302</c:v>
                </c:pt>
                <c:pt idx="124">
                  <c:v>43.29272313599995</c:v>
                </c:pt>
                <c:pt idx="125">
                  <c:v>43.677399902343666</c:v>
                </c:pt>
                <c:pt idx="126">
                  <c:v>44.07442533899993</c:v>
                </c:pt>
                <c:pt idx="127">
                  <c:v>44.485419280031124</c:v>
                </c:pt>
                <c:pt idx="128">
                  <c:v>44.91207475199991</c:v>
                </c:pt>
                <c:pt idx="129">
                  <c:v>45.356159185218871</c:v>
                </c:pt>
                <c:pt idx="130">
                  <c:v>45.81951562499998</c:v>
                </c:pt>
                <c:pt idx="131">
                  <c:v>45.070999999999998</c:v>
                </c:pt>
                <c:pt idx="132">
                  <c:v>45.274000000000001</c:v>
                </c:pt>
                <c:pt idx="133">
                  <c:v>45.953000000000003</c:v>
                </c:pt>
                <c:pt idx="134">
                  <c:v>46.36</c:v>
                </c:pt>
              </c:numCache>
            </c:numRef>
          </c:yVal>
          <c:smooth val="1"/>
        </c:ser>
        <c:ser>
          <c:idx val="8"/>
          <c:order val="23"/>
          <c:tx>
            <c:v>F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'!$AH$4:$AH$79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6.0060000000000002</c:v>
                </c:pt>
                <c:pt idx="62">
                  <c:v>6.3890000000000002</c:v>
                </c:pt>
                <c:pt idx="63">
                  <c:v>6.7869999999999999</c:v>
                </c:pt>
                <c:pt idx="64">
                  <c:v>7.1150000000000002</c:v>
                </c:pt>
                <c:pt idx="65">
                  <c:v>7.5030000000000001</c:v>
                </c:pt>
                <c:pt idx="66">
                  <c:v>7.984</c:v>
                </c:pt>
                <c:pt idx="67">
                  <c:v>8.3420000000000005</c:v>
                </c:pt>
                <c:pt idx="68">
                  <c:v>8.7050000000000001</c:v>
                </c:pt>
                <c:pt idx="69">
                  <c:v>9.0779999999999994</c:v>
                </c:pt>
                <c:pt idx="70">
                  <c:v>9.52</c:v>
                </c:pt>
                <c:pt idx="71">
                  <c:v>9.9269999999999996</c:v>
                </c:pt>
                <c:pt idx="72">
                  <c:v>10.34</c:v>
                </c:pt>
                <c:pt idx="73">
                  <c:v>10.654</c:v>
                </c:pt>
                <c:pt idx="74">
                  <c:v>11.055999999999999</c:v>
                </c:pt>
                <c:pt idx="75">
                  <c:v>11.542</c:v>
                </c:pt>
              </c:numCache>
            </c:numRef>
          </c:xVal>
          <c:yVal>
            <c:numRef>
              <c:f>'Refined Data '!$AI$4:$AI$79</c:f>
              <c:numCache>
                <c:formatCode>General</c:formatCode>
                <c:ptCount val="76"/>
                <c:pt idx="0">
                  <c:v>0</c:v>
                </c:pt>
                <c:pt idx="1">
                  <c:v>8.971496520000001E-2</c:v>
                </c:pt>
                <c:pt idx="2">
                  <c:v>0.3411606848</c:v>
                </c:pt>
                <c:pt idx="3">
                  <c:v>0.73484494680000012</c:v>
                </c:pt>
                <c:pt idx="4">
                  <c:v>1.2525645312000002</c:v>
                </c:pt>
                <c:pt idx="5">
                  <c:v>1.8773562499999998</c:v>
                </c:pt>
                <c:pt idx="6">
                  <c:v>2.5934488511999993</c:v>
                </c:pt>
                <c:pt idx="7">
                  <c:v>3.3862157867999993</c:v>
                </c:pt>
                <c:pt idx="8">
                  <c:v>4.242128844799999</c:v>
                </c:pt>
                <c:pt idx="9">
                  <c:v>5.1487126451999981</c:v>
                </c:pt>
                <c:pt idx="10">
                  <c:v>6.0944999999999983</c:v>
                </c:pt>
                <c:pt idx="11">
                  <c:v>7.0689881371999981</c:v>
                </c:pt>
                <c:pt idx="12">
                  <c:v>8.0625957887999995</c:v>
                </c:pt>
                <c:pt idx="13">
                  <c:v>9.066621142799999</c:v>
                </c:pt>
                <c:pt idx="14">
                  <c:v>10.073200659199999</c:v>
                </c:pt>
                <c:pt idx="15">
                  <c:v>11.075268750000003</c:v>
                </c:pt>
                <c:pt idx="16">
                  <c:v>12.066518323200002</c:v>
                </c:pt>
                <c:pt idx="17">
                  <c:v>13.041362190800005</c:v>
                </c:pt>
                <c:pt idx="18">
                  <c:v>13.994895340800001</c:v>
                </c:pt>
                <c:pt idx="19">
                  <c:v>14.9228580732</c:v>
                </c:pt>
                <c:pt idx="20">
                  <c:v>15.821599999999998</c:v>
                </c:pt>
                <c:pt idx="21">
                  <c:v>16.688044909199995</c:v>
                </c:pt>
                <c:pt idx="22">
                  <c:v>17.519656492799999</c:v>
                </c:pt>
                <c:pt idx="23">
                  <c:v>18.314404938799999</c:v>
                </c:pt>
                <c:pt idx="24">
                  <c:v>19.070734387200002</c:v>
                </c:pt>
                <c:pt idx="25">
                  <c:v>19.787531250000008</c:v>
                </c:pt>
                <c:pt idx="26">
                  <c:v>20.46409339520001</c:v>
                </c:pt>
                <c:pt idx="27">
                  <c:v>21.100100194800003</c:v>
                </c:pt>
                <c:pt idx="28">
                  <c:v>21.695583436799989</c:v>
                </c:pt>
                <c:pt idx="29">
                  <c:v>22.250899101199991</c:v>
                </c:pt>
                <c:pt idx="30">
                  <c:v>22.766699999999993</c:v>
                </c:pt>
                <c:pt idx="31">
                  <c:v>23.243909281199993</c:v>
                </c:pt>
                <c:pt idx="32">
                  <c:v>23.683694796799987</c:v>
                </c:pt>
                <c:pt idx="33">
                  <c:v>24.087444334799983</c:v>
                </c:pt>
                <c:pt idx="34">
                  <c:v>24.456741715199982</c:v>
                </c:pt>
                <c:pt idx="35">
                  <c:v>24.793343749999988</c:v>
                </c:pt>
                <c:pt idx="36">
                  <c:v>25.099158067200005</c:v>
                </c:pt>
                <c:pt idx="37">
                  <c:v>25.376221798799968</c:v>
                </c:pt>
                <c:pt idx="38">
                  <c:v>25.626681132799995</c:v>
                </c:pt>
                <c:pt idx="39">
                  <c:v>25.85277172919999</c:v>
                </c:pt>
                <c:pt idx="40">
                  <c:v>26.056799999999971</c:v>
                </c:pt>
                <c:pt idx="41">
                  <c:v>26.2411252532</c:v>
                </c:pt>
                <c:pt idx="42">
                  <c:v>26.408142700799957</c:v>
                </c:pt>
                <c:pt idx="43">
                  <c:v>26.560267330799974</c:v>
                </c:pt>
                <c:pt idx="44">
                  <c:v>26.699918643199918</c:v>
                </c:pt>
                <c:pt idx="45">
                  <c:v>26.829506249999948</c:v>
                </c:pt>
                <c:pt idx="46">
                  <c:v>26.951416339199973</c:v>
                </c:pt>
                <c:pt idx="47">
                  <c:v>27.067999002799972</c:v>
                </c:pt>
                <c:pt idx="48">
                  <c:v>27.181556428799983</c:v>
                </c:pt>
                <c:pt idx="49">
                  <c:v>27.29433195719999</c:v>
                </c:pt>
                <c:pt idx="50">
                  <c:v>27.408499999999862</c:v>
                </c:pt>
                <c:pt idx="51">
                  <c:v>27.526156825200033</c:v>
                </c:pt>
                <c:pt idx="52">
                  <c:v>27.649312204799909</c:v>
                </c:pt>
                <c:pt idx="53">
                  <c:v>27.779881926799828</c:v>
                </c:pt>
                <c:pt idx="54">
                  <c:v>27.91968117119989</c:v>
                </c:pt>
                <c:pt idx="55">
                  <c:v>28.070418749999966</c:v>
                </c:pt>
                <c:pt idx="56">
                  <c:v>28.233692211199941</c:v>
                </c:pt>
                <c:pt idx="57">
                  <c:v>28.410983806799951</c:v>
                </c:pt>
                <c:pt idx="58">
                  <c:v>28.603657324799869</c:v>
                </c:pt>
                <c:pt idx="59">
                  <c:v>28.812955785199875</c:v>
                </c:pt>
                <c:pt idx="60">
                  <c:v>29.039999999999804</c:v>
                </c:pt>
                <c:pt idx="61">
                  <c:v>29.334</c:v>
                </c:pt>
                <c:pt idx="62">
                  <c:v>29.876999999999999</c:v>
                </c:pt>
                <c:pt idx="63">
                  <c:v>30.42</c:v>
                </c:pt>
                <c:pt idx="64">
                  <c:v>30.623999999999999</c:v>
                </c:pt>
                <c:pt idx="65">
                  <c:v>32.795000000000002</c:v>
                </c:pt>
                <c:pt idx="66">
                  <c:v>35.375</c:v>
                </c:pt>
                <c:pt idx="67">
                  <c:v>37.207000000000001</c:v>
                </c:pt>
                <c:pt idx="68">
                  <c:v>38.631999999999998</c:v>
                </c:pt>
                <c:pt idx="69">
                  <c:v>40.94</c:v>
                </c:pt>
                <c:pt idx="70">
                  <c:v>43.043999999999997</c:v>
                </c:pt>
                <c:pt idx="71">
                  <c:v>45.283999999999999</c:v>
                </c:pt>
                <c:pt idx="72">
                  <c:v>46.302</c:v>
                </c:pt>
                <c:pt idx="73">
                  <c:v>46.03</c:v>
                </c:pt>
                <c:pt idx="74">
                  <c:v>46.98</c:v>
                </c:pt>
                <c:pt idx="75">
                  <c:v>49.084000000000003</c:v>
                </c:pt>
              </c:numCache>
            </c:numRef>
          </c:yVal>
          <c:smooth val="1"/>
        </c:ser>
        <c:ser>
          <c:idx val="11"/>
          <c:order val="24"/>
          <c:tx>
            <c:v>O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3.8820000000000001</c:v>
                </c:pt>
                <c:pt idx="79">
                  <c:v>4.0339999999999998</c:v>
                </c:pt>
                <c:pt idx="80">
                  <c:v>4.2839999999999998</c:v>
                </c:pt>
                <c:pt idx="81">
                  <c:v>4.4610000000000003</c:v>
                </c:pt>
                <c:pt idx="82">
                  <c:v>4.7009999999999996</c:v>
                </c:pt>
              </c:numCache>
            </c:numRef>
          </c:xVal>
          <c:yVal>
            <c:numRef>
              <c:f>'Refined Data '!$AO$4:$AO$86</c:f>
              <c:numCache>
                <c:formatCode>General</c:formatCode>
                <c:ptCount val="83"/>
                <c:pt idx="0">
                  <c:v>0</c:v>
                </c:pt>
                <c:pt idx="1">
                  <c:v>0.75157065703593762</c:v>
                </c:pt>
                <c:pt idx="2">
                  <c:v>1.4082071743000002</c:v>
                </c:pt>
                <c:pt idx="3">
                  <c:v>1.9817437368234381</c:v>
                </c:pt>
                <c:pt idx="4">
                  <c:v>2.4829890432000004</c:v>
                </c:pt>
                <c:pt idx="5">
                  <c:v>2.9217810302734382</c:v>
                </c:pt>
                <c:pt idx="6">
                  <c:v>3.3070402287000009</c:v>
                </c:pt>
                <c:pt idx="7">
                  <c:v>3.6468217493859378</c:v>
                </c:pt>
                <c:pt idx="8">
                  <c:v>3.9483659008000007</c:v>
                </c:pt>
                <c:pt idx="9">
                  <c:v>4.2181474371609378</c:v>
                </c:pt>
                <c:pt idx="10">
                  <c:v>4.4619234374999994</c:v>
                </c:pt>
                <c:pt idx="11">
                  <c:v>4.6847798155984375</c:v>
                </c:pt>
                <c:pt idx="12">
                  <c:v>4.8911764608000023</c:v>
                </c:pt>
                <c:pt idx="13">
                  <c:v>5.0849910096984381</c:v>
                </c:pt>
                <c:pt idx="14">
                  <c:v>5.2695612487000005</c:v>
                </c:pt>
                <c:pt idx="15">
                  <c:v>5.4477261474609389</c:v>
                </c:pt>
                <c:pt idx="16">
                  <c:v>5.6218655232000021</c:v>
                </c:pt>
                <c:pt idx="17">
                  <c:v>5.7939383358859384</c:v>
                </c:pt>
                <c:pt idx="18">
                  <c:v>5.9655196143000033</c:v>
                </c:pt>
                <c:pt idx="19">
                  <c:v>6.1378360129734411</c:v>
                </c:pt>
                <c:pt idx="20">
                  <c:v>6.3117999999999981</c:v>
                </c:pt>
                <c:pt idx="21">
                  <c:v>6.4880426757234417</c:v>
                </c:pt>
                <c:pt idx="22">
                  <c:v>6.6669452223000008</c:v>
                </c:pt>
                <c:pt idx="23">
                  <c:v>6.8486689841359372</c:v>
                </c:pt>
                <c:pt idx="24">
                  <c:v>7.0331841792000027</c:v>
                </c:pt>
                <c:pt idx="25">
                  <c:v>7.2202972412109396</c:v>
                </c:pt>
                <c:pt idx="26">
                  <c:v>7.4096767926999973</c:v>
                </c:pt>
                <c:pt idx="27">
                  <c:v>7.6008782489484403</c:v>
                </c:pt>
                <c:pt idx="28">
                  <c:v>7.7933670528000043</c:v>
                </c:pt>
                <c:pt idx="29">
                  <c:v>7.9865405403484395</c:v>
                </c:pt>
                <c:pt idx="30">
                  <c:v>8.1797484374999989</c:v>
                </c:pt>
                <c:pt idx="31">
                  <c:v>8.3723119874109422</c:v>
                </c:pt>
                <c:pt idx="32">
                  <c:v>8.5635417088000025</c:v>
                </c:pt>
                <c:pt idx="33">
                  <c:v>8.7527537851359369</c:v>
                </c:pt>
                <c:pt idx="34">
                  <c:v>8.9392850847000069</c:v>
                </c:pt>
                <c:pt idx="35">
                  <c:v>9.1225068115234365</c:v>
                </c:pt>
                <c:pt idx="36">
                  <c:v>9.3018367871999885</c:v>
                </c:pt>
                <c:pt idx="37">
                  <c:v>9.4767503635734407</c:v>
                </c:pt>
                <c:pt idx="38">
                  <c:v>9.6467899662999841</c:v>
                </c:pt>
                <c:pt idx="39">
                  <c:v>9.8115732692859154</c:v>
                </c:pt>
                <c:pt idx="40">
                  <c:v>9.9708000000000183</c:v>
                </c:pt>
                <c:pt idx="41">
                  <c:v>10.124257375660918</c:v>
                </c:pt>
                <c:pt idx="42">
                  <c:v>10.271824170299986</c:v>
                </c:pt>
                <c:pt idx="43">
                  <c:v>10.41347341269843</c:v>
                </c:pt>
                <c:pt idx="44">
                  <c:v>10.549273715199988</c:v>
                </c:pt>
                <c:pt idx="45">
                  <c:v>10.679389233398446</c:v>
                </c:pt>
                <c:pt idx="46">
                  <c:v>10.804078256699981</c:v>
                </c:pt>
                <c:pt idx="47">
                  <c:v>10.923690429760917</c:v>
                </c:pt>
                <c:pt idx="48">
                  <c:v>11.038662604799953</c:v>
                </c:pt>
                <c:pt idx="49">
                  <c:v>11.149513324785872</c:v>
                </c:pt>
                <c:pt idx="50">
                  <c:v>11.256835937500021</c:v>
                </c:pt>
                <c:pt idx="51">
                  <c:v>11.361290340473374</c:v>
                </c:pt>
                <c:pt idx="52">
                  <c:v>11.463593356799954</c:v>
                </c:pt>
                <c:pt idx="53">
                  <c:v>11.564507741823419</c:v>
                </c:pt>
                <c:pt idx="54">
                  <c:v>11.664829820699929</c:v>
                </c:pt>
                <c:pt idx="55">
                  <c:v>11.765375756835901</c:v>
                </c:pt>
                <c:pt idx="56">
                  <c:v>11.866966451199914</c:v>
                </c:pt>
                <c:pt idx="57">
                  <c:v>11.970411072510906</c:v>
                </c:pt>
                <c:pt idx="58">
                  <c:v>12.076489218299983</c:v>
                </c:pt>
                <c:pt idx="59">
                  <c:v>12.185931706848429</c:v>
                </c:pt>
                <c:pt idx="60">
                  <c:v>12.299399999999984</c:v>
                </c:pt>
                <c:pt idx="61">
                  <c:v>12.417464256848376</c:v>
                </c:pt>
                <c:pt idx="62">
                  <c:v>12.54058001829987</c:v>
                </c:pt>
                <c:pt idx="63">
                  <c:v>12.669063522510911</c:v>
                </c:pt>
                <c:pt idx="64">
                  <c:v>12.803065651199965</c:v>
                </c:pt>
                <c:pt idx="65">
                  <c:v>12.942544506835787</c:v>
                </c:pt>
                <c:pt idx="66">
                  <c:v>13.087236620699798</c:v>
                </c:pt>
                <c:pt idx="67">
                  <c:v>13.23662679182349</c:v>
                </c:pt>
                <c:pt idx="68">
                  <c:v>13.389916556799889</c:v>
                </c:pt>
                <c:pt idx="69">
                  <c:v>13.545991290473204</c:v>
                </c:pt>
                <c:pt idx="70">
                  <c:v>13.703385937500087</c:v>
                </c:pt>
                <c:pt idx="71">
                  <c:v>13.860249374785987</c:v>
                </c:pt>
                <c:pt idx="72">
                  <c:v>14.014307404799958</c:v>
                </c:pt>
                <c:pt idx="73">
                  <c:v>14.162824379760636</c:v>
                </c:pt>
                <c:pt idx="74">
                  <c:v>14.302563456699708</c:v>
                </c:pt>
                <c:pt idx="75">
                  <c:v>14.429745483398335</c:v>
                </c:pt>
                <c:pt idx="76">
                  <c:v>14.540006515199885</c:v>
                </c:pt>
                <c:pt idx="77">
                  <c:v>14.628353962698391</c:v>
                </c:pt>
                <c:pt idx="78">
                  <c:v>14.932</c:v>
                </c:pt>
                <c:pt idx="79">
                  <c:v>14.66</c:v>
                </c:pt>
                <c:pt idx="80">
                  <c:v>15</c:v>
                </c:pt>
                <c:pt idx="81">
                  <c:v>14.592000000000001</c:v>
                </c:pt>
                <c:pt idx="82">
                  <c:v>15.746</c:v>
                </c:pt>
              </c:numCache>
            </c:numRef>
          </c:yVal>
          <c:smooth val="1"/>
        </c:ser>
        <c:ser>
          <c:idx val="12"/>
          <c:order val="25"/>
          <c:tx>
            <c:v>O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'!$AQ$4:$AQ$117</c:f>
              <c:numCache>
                <c:formatCode>General</c:formatCode>
                <c:ptCount val="1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5.476</c:v>
                </c:pt>
                <c:pt idx="111">
                  <c:v>5.5449999999999999</c:v>
                </c:pt>
                <c:pt idx="112">
                  <c:v>5.5990000000000002</c:v>
                </c:pt>
                <c:pt idx="113">
                  <c:v>5.6139999999999999</c:v>
                </c:pt>
              </c:numCache>
            </c:numRef>
          </c:xVal>
          <c:yVal>
            <c:numRef>
              <c:f>'Refined Data '!$AR$4:$AR$117</c:f>
              <c:numCache>
                <c:formatCode>General</c:formatCode>
                <c:ptCount val="114"/>
                <c:pt idx="0">
                  <c:v>0</c:v>
                </c:pt>
                <c:pt idx="1">
                  <c:v>0.27319932681250003</c:v>
                </c:pt>
                <c:pt idx="2">
                  <c:v>0.52425552799999997</c:v>
                </c:pt>
                <c:pt idx="3">
                  <c:v>0.75452507418750003</c:v>
                </c:pt>
                <c:pt idx="4">
                  <c:v>0.96531721600000009</c:v>
                </c:pt>
                <c:pt idx="5">
                  <c:v>1.1578947265625001</c:v>
                </c:pt>
                <c:pt idx="6">
                  <c:v>1.3334746439999998</c:v>
                </c:pt>
                <c:pt idx="7">
                  <c:v>1.4932290139375</c:v>
                </c:pt>
                <c:pt idx="8">
                  <c:v>1.6382856319999997</c:v>
                </c:pt>
                <c:pt idx="9">
                  <c:v>1.7697287863124997</c:v>
                </c:pt>
                <c:pt idx="10">
                  <c:v>1.8885999999999996</c:v>
                </c:pt>
                <c:pt idx="11">
                  <c:v>1.9958987736874998</c:v>
                </c:pt>
                <c:pt idx="12">
                  <c:v>2.0925833279999999</c:v>
                </c:pt>
                <c:pt idx="13">
                  <c:v>2.1795713460625001</c:v>
                </c:pt>
                <c:pt idx="14">
                  <c:v>2.2577407159999998</c:v>
                </c:pt>
                <c:pt idx="15">
                  <c:v>2.3279302734375</c:v>
                </c:pt>
                <c:pt idx="16">
                  <c:v>2.3909405440000002</c:v>
                </c:pt>
                <c:pt idx="17">
                  <c:v>2.4475344858125005</c:v>
                </c:pt>
                <c:pt idx="18">
                  <c:v>2.4984382319999998</c:v>
                </c:pt>
                <c:pt idx="19">
                  <c:v>2.5443418331874996</c:v>
                </c:pt>
                <c:pt idx="20">
                  <c:v>2.5859000000000001</c:v>
                </c:pt>
                <c:pt idx="21">
                  <c:v>2.6237328455624995</c:v>
                </c:pt>
                <c:pt idx="22">
                  <c:v>2.658426628</c:v>
                </c:pt>
                <c:pt idx="23">
                  <c:v>2.6905344929375001</c:v>
                </c:pt>
                <c:pt idx="24">
                  <c:v>2.7205772159999997</c:v>
                </c:pt>
                <c:pt idx="25">
                  <c:v>2.7490439453125006</c:v>
                </c:pt>
                <c:pt idx="26">
                  <c:v>2.7763929439999986</c:v>
                </c:pt>
                <c:pt idx="27">
                  <c:v>2.8030523326874999</c:v>
                </c:pt>
                <c:pt idx="28">
                  <c:v>2.8294208319999994</c:v>
                </c:pt>
                <c:pt idx="29">
                  <c:v>2.8558685050625003</c:v>
                </c:pt>
                <c:pt idx="30">
                  <c:v>2.8827374999999993</c:v>
                </c:pt>
                <c:pt idx="31">
                  <c:v>2.9103427924374996</c:v>
                </c:pt>
                <c:pt idx="32">
                  <c:v>2.9389729279999992</c:v>
                </c:pt>
                <c:pt idx="33">
                  <c:v>2.9688907648125005</c:v>
                </c:pt>
                <c:pt idx="34">
                  <c:v>3.0003342160000006</c:v>
                </c:pt>
                <c:pt idx="35">
                  <c:v>3.0335169921875007</c:v>
                </c:pt>
                <c:pt idx="36">
                  <c:v>3.0686293439999996</c:v>
                </c:pt>
                <c:pt idx="37">
                  <c:v>3.1058388045625005</c:v>
                </c:pt>
                <c:pt idx="38">
                  <c:v>3.1452909320000018</c:v>
                </c:pt>
                <c:pt idx="39">
                  <c:v>3.1871100519375002</c:v>
                </c:pt>
                <c:pt idx="40">
                  <c:v>3.2313999999999989</c:v>
                </c:pt>
                <c:pt idx="41">
                  <c:v>3.2782448643124997</c:v>
                </c:pt>
                <c:pt idx="42">
                  <c:v>3.3277097280000003</c:v>
                </c:pt>
                <c:pt idx="43">
                  <c:v>3.3798414116875009</c:v>
                </c:pt>
                <c:pt idx="44">
                  <c:v>3.434669216000005</c:v>
                </c:pt>
                <c:pt idx="45">
                  <c:v>3.4922056640624994</c:v>
                </c:pt>
                <c:pt idx="46">
                  <c:v>3.5524472439999961</c:v>
                </c:pt>
                <c:pt idx="47">
                  <c:v>3.6153751514374992</c:v>
                </c:pt>
                <c:pt idx="48">
                  <c:v>3.6809560319999992</c:v>
                </c:pt>
                <c:pt idx="49">
                  <c:v>3.749142723812497</c:v>
                </c:pt>
                <c:pt idx="50">
                  <c:v>3.8198750000000015</c:v>
                </c:pt>
                <c:pt idx="51">
                  <c:v>3.8930803111874965</c:v>
                </c:pt>
                <c:pt idx="52">
                  <c:v>3.9686745280000011</c:v>
                </c:pt>
                <c:pt idx="53">
                  <c:v>4.046562683562497</c:v>
                </c:pt>
                <c:pt idx="54">
                  <c:v>4.1266397159999997</c:v>
                </c:pt>
                <c:pt idx="55">
                  <c:v>4.2087912109374983</c:v>
                </c:pt>
                <c:pt idx="56">
                  <c:v>4.2928941439999928</c:v>
                </c:pt>
                <c:pt idx="57">
                  <c:v>4.3788176233124965</c:v>
                </c:pt>
                <c:pt idx="58">
                  <c:v>4.4664236319999944</c:v>
                </c:pt>
                <c:pt idx="59">
                  <c:v>4.5555677706874924</c:v>
                </c:pt>
                <c:pt idx="60">
                  <c:v>4.646099999999997</c:v>
                </c:pt>
                <c:pt idx="61">
                  <c:v>4.7378653830624984</c:v>
                </c:pt>
                <c:pt idx="62">
                  <c:v>4.8307048279999982</c:v>
                </c:pt>
                <c:pt idx="63">
                  <c:v>4.9244558304374912</c:v>
                </c:pt>
                <c:pt idx="64">
                  <c:v>5.0189532159999963</c:v>
                </c:pt>
                <c:pt idx="65">
                  <c:v>5.1140298828124884</c:v>
                </c:pt>
                <c:pt idx="66">
                  <c:v>5.2095175439999934</c:v>
                </c:pt>
                <c:pt idx="67">
                  <c:v>5.3052474701874957</c:v>
                </c:pt>
                <c:pt idx="68">
                  <c:v>5.4010512319999968</c:v>
                </c:pt>
                <c:pt idx="69">
                  <c:v>5.4967614425624767</c:v>
                </c:pt>
                <c:pt idx="70">
                  <c:v>5.5922125000000023</c:v>
                </c:pt>
                <c:pt idx="71">
                  <c:v>5.6872413299374927</c:v>
                </c:pt>
                <c:pt idx="72">
                  <c:v>5.7816881279999919</c:v>
                </c:pt>
                <c:pt idx="73">
                  <c:v>5.8753971023124798</c:v>
                </c:pt>
                <c:pt idx="74">
                  <c:v>5.9682172159999887</c:v>
                </c:pt>
                <c:pt idx="75">
                  <c:v>6.0600029296874958</c:v>
                </c:pt>
                <c:pt idx="76">
                  <c:v>6.1506149439999902</c:v>
                </c:pt>
                <c:pt idx="77">
                  <c:v>6.239920942062497</c:v>
                </c:pt>
                <c:pt idx="78">
                  <c:v>6.3277963319999913</c:v>
                </c:pt>
                <c:pt idx="79">
                  <c:v>6.4141249894375072</c:v>
                </c:pt>
                <c:pt idx="80">
                  <c:v>6.4987999999999779</c:v>
                </c:pt>
                <c:pt idx="81">
                  <c:v>6.5817244018124974</c:v>
                </c:pt>
                <c:pt idx="82">
                  <c:v>6.6628119279999751</c:v>
                </c:pt>
                <c:pt idx="83">
                  <c:v>6.7419877491874942</c:v>
                </c:pt>
                <c:pt idx="84">
                  <c:v>6.8191892159999767</c:v>
                </c:pt>
                <c:pt idx="85">
                  <c:v>6.894366601562492</c:v>
                </c:pt>
                <c:pt idx="86">
                  <c:v>6.9674838439999682</c:v>
                </c:pt>
                <c:pt idx="87">
                  <c:v>7.0385192889374935</c:v>
                </c:pt>
                <c:pt idx="88">
                  <c:v>7.1074664319999954</c:v>
                </c:pt>
                <c:pt idx="89">
                  <c:v>7.1743346613124999</c:v>
                </c:pt>
                <c:pt idx="90">
                  <c:v>7.2391499999999844</c:v>
                </c:pt>
                <c:pt idx="91">
                  <c:v>7.3019558486875162</c:v>
                </c:pt>
                <c:pt idx="92">
                  <c:v>7.3628137280000239</c:v>
                </c:pt>
                <c:pt idx="93">
                  <c:v>7.4218040210625063</c:v>
                </c:pt>
                <c:pt idx="94">
                  <c:v>7.4790267159999999</c:v>
                </c:pt>
                <c:pt idx="95">
                  <c:v>7.534602148437493</c:v>
                </c:pt>
                <c:pt idx="96">
                  <c:v>7.5886717439999778</c:v>
                </c:pt>
                <c:pt idx="97">
                  <c:v>7.6413987608125034</c:v>
                </c:pt>
                <c:pt idx="98">
                  <c:v>7.6929690320000041</c:v>
                </c:pt>
                <c:pt idx="99">
                  <c:v>7.7435917081875232</c:v>
                </c:pt>
                <c:pt idx="100">
                  <c:v>7.793500000000023</c:v>
                </c:pt>
                <c:pt idx="101">
                  <c:v>7.8429519205625127</c:v>
                </c:pt>
                <c:pt idx="102">
                  <c:v>7.8922310280000296</c:v>
                </c:pt>
                <c:pt idx="103">
                  <c:v>7.9416471679374929</c:v>
                </c:pt>
                <c:pt idx="104">
                  <c:v>7.9915372160000047</c:v>
                </c:pt>
                <c:pt idx="105">
                  <c:v>8.0422658203125295</c:v>
                </c:pt>
                <c:pt idx="106">
                  <c:v>8.0942261439999541</c:v>
                </c:pt>
                <c:pt idx="107">
                  <c:v>8.1478406076875238</c:v>
                </c:pt>
                <c:pt idx="108">
                  <c:v>8.2035616320000706</c:v>
                </c:pt>
                <c:pt idx="109">
                  <c:v>8.2618723800624956</c:v>
                </c:pt>
                <c:pt idx="110">
                  <c:v>8.4160000000000004</c:v>
                </c:pt>
                <c:pt idx="111">
                  <c:v>8.3480000000000008</c:v>
                </c:pt>
                <c:pt idx="112">
                  <c:v>8.3480000000000008</c:v>
                </c:pt>
                <c:pt idx="113">
                  <c:v>9.1630000000000003</c:v>
                </c:pt>
              </c:numCache>
            </c:numRef>
          </c:yVal>
          <c:smooth val="1"/>
        </c:ser>
        <c:ser>
          <c:idx val="13"/>
          <c:order val="26"/>
          <c:tx>
            <c:v>O (C7-T1)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'!$AT$4:$AT$169</c:f>
              <c:numCache>
                <c:formatCode>General</c:formatCode>
                <c:ptCount val="1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8.0670000000000002</c:v>
                </c:pt>
                <c:pt idx="163">
                  <c:v>8.1609999999999996</c:v>
                </c:pt>
                <c:pt idx="164">
                  <c:v>8.1660000000000004</c:v>
                </c:pt>
                <c:pt idx="165">
                  <c:v>8.1999999999999993</c:v>
                </c:pt>
              </c:numCache>
            </c:numRef>
          </c:xVal>
          <c:yVal>
            <c:numRef>
              <c:f>'Refined Data '!$AU$4:$AU$169</c:f>
              <c:numCache>
                <c:formatCode>General</c:formatCode>
                <c:ptCount val="166"/>
                <c:pt idx="0">
                  <c:v>0</c:v>
                </c:pt>
                <c:pt idx="1">
                  <c:v>0.22377147437500003</c:v>
                </c:pt>
                <c:pt idx="2">
                  <c:v>0.44368839000000004</c:v>
                </c:pt>
                <c:pt idx="3">
                  <c:v>0.65997857437500018</c:v>
                </c:pt>
                <c:pt idx="4">
                  <c:v>0.87286864000000008</c:v>
                </c:pt>
                <c:pt idx="5">
                  <c:v>1.082583984375</c:v>
                </c:pt>
                <c:pt idx="6">
                  <c:v>1.28934879</c:v>
                </c:pt>
                <c:pt idx="7">
                  <c:v>1.4933860243749999</c:v>
                </c:pt>
                <c:pt idx="8">
                  <c:v>1.69491744</c:v>
                </c:pt>
                <c:pt idx="9">
                  <c:v>1.894163574375</c:v>
                </c:pt>
                <c:pt idx="10">
                  <c:v>2.0913437499999996</c:v>
                </c:pt>
                <c:pt idx="11">
                  <c:v>2.2866760743749999</c:v>
                </c:pt>
                <c:pt idx="12">
                  <c:v>2.4803774400000003</c:v>
                </c:pt>
                <c:pt idx="13">
                  <c:v>2.6726635243750003</c:v>
                </c:pt>
                <c:pt idx="14">
                  <c:v>2.8637487900000003</c:v>
                </c:pt>
                <c:pt idx="15">
                  <c:v>3.0538464843750006</c:v>
                </c:pt>
                <c:pt idx="16">
                  <c:v>3.2431686400000008</c:v>
                </c:pt>
                <c:pt idx="17">
                  <c:v>3.4319260743750011</c:v>
                </c:pt>
                <c:pt idx="18">
                  <c:v>3.620328390000001</c:v>
                </c:pt>
                <c:pt idx="19">
                  <c:v>3.8085839743750016</c:v>
                </c:pt>
                <c:pt idx="20">
                  <c:v>3.996900000000001</c:v>
                </c:pt>
                <c:pt idx="21">
                  <c:v>4.1854824243750013</c:v>
                </c:pt>
                <c:pt idx="22">
                  <c:v>4.3745359900000009</c:v>
                </c:pt>
                <c:pt idx="23">
                  <c:v>4.5642642243750018</c:v>
                </c:pt>
                <c:pt idx="24">
                  <c:v>4.754869440000002</c:v>
                </c:pt>
                <c:pt idx="25">
                  <c:v>4.9465527343750022</c:v>
                </c:pt>
                <c:pt idx="26">
                  <c:v>5.139513990000002</c:v>
                </c:pt>
                <c:pt idx="27">
                  <c:v>5.3339518743750025</c:v>
                </c:pt>
                <c:pt idx="28">
                  <c:v>5.5300638400000031</c:v>
                </c:pt>
                <c:pt idx="29">
                  <c:v>5.7280461243750027</c:v>
                </c:pt>
                <c:pt idx="30">
                  <c:v>5.928093750000003</c:v>
                </c:pt>
                <c:pt idx="31">
                  <c:v>6.1304005243750037</c:v>
                </c:pt>
                <c:pt idx="32">
                  <c:v>6.3351590400000033</c:v>
                </c:pt>
                <c:pt idx="33">
                  <c:v>6.5425606743750038</c:v>
                </c:pt>
                <c:pt idx="34">
                  <c:v>6.7527955900000043</c:v>
                </c:pt>
                <c:pt idx="35">
                  <c:v>6.9660527343750047</c:v>
                </c:pt>
                <c:pt idx="36">
                  <c:v>7.1825198400000039</c:v>
                </c:pt>
                <c:pt idx="37">
                  <c:v>7.4023834243750049</c:v>
                </c:pt>
                <c:pt idx="38">
                  <c:v>7.6258287900000052</c:v>
                </c:pt>
                <c:pt idx="39">
                  <c:v>7.8530400243750051</c:v>
                </c:pt>
                <c:pt idx="40">
                  <c:v>8.0842000000000045</c:v>
                </c:pt>
                <c:pt idx="41">
                  <c:v>8.3194903743750057</c:v>
                </c:pt>
                <c:pt idx="42">
                  <c:v>8.5590915900000049</c:v>
                </c:pt>
                <c:pt idx="43">
                  <c:v>8.8031828743750022</c:v>
                </c:pt>
                <c:pt idx="44">
                  <c:v>9.0519422400000007</c:v>
                </c:pt>
                <c:pt idx="45">
                  <c:v>9.305546484375002</c:v>
                </c:pt>
                <c:pt idx="46">
                  <c:v>9.5641711899999997</c:v>
                </c:pt>
                <c:pt idx="47">
                  <c:v>9.8279907243749989</c:v>
                </c:pt>
                <c:pt idx="48">
                  <c:v>10.097178239999998</c:v>
                </c:pt>
                <c:pt idx="49">
                  <c:v>10.371905674374997</c:v>
                </c:pt>
                <c:pt idx="50">
                  <c:v>10.652343749999996</c:v>
                </c:pt>
                <c:pt idx="51">
                  <c:v>10.938661974374995</c:v>
                </c:pt>
                <c:pt idx="52">
                  <c:v>11.231028639999995</c:v>
                </c:pt>
                <c:pt idx="53">
                  <c:v>11.529610824374993</c:v>
                </c:pt>
                <c:pt idx="54">
                  <c:v>11.834574389999993</c:v>
                </c:pt>
                <c:pt idx="55">
                  <c:v>12.146083984374989</c:v>
                </c:pt>
                <c:pt idx="56">
                  <c:v>12.46430303999999</c:v>
                </c:pt>
                <c:pt idx="57">
                  <c:v>12.789393774374989</c:v>
                </c:pt>
                <c:pt idx="58">
                  <c:v>13.121517189999985</c:v>
                </c:pt>
                <c:pt idx="59">
                  <c:v>13.460833074374984</c:v>
                </c:pt>
                <c:pt idx="60">
                  <c:v>13.807499999999983</c:v>
                </c:pt>
                <c:pt idx="61">
                  <c:v>14.161675324374983</c:v>
                </c:pt>
                <c:pt idx="62">
                  <c:v>14.52351518999998</c:v>
                </c:pt>
                <c:pt idx="63">
                  <c:v>14.893174524374979</c:v>
                </c:pt>
                <c:pt idx="64">
                  <c:v>15.270807039999976</c:v>
                </c:pt>
                <c:pt idx="65">
                  <c:v>15.656565234374975</c:v>
                </c:pt>
                <c:pt idx="66">
                  <c:v>16.050600389999971</c:v>
                </c:pt>
                <c:pt idx="67">
                  <c:v>16.453062574374972</c:v>
                </c:pt>
                <c:pt idx="68">
                  <c:v>16.864100639999968</c:v>
                </c:pt>
                <c:pt idx="69">
                  <c:v>17.283862224374968</c:v>
                </c:pt>
                <c:pt idx="70">
                  <c:v>17.712493749999965</c:v>
                </c:pt>
                <c:pt idx="71">
                  <c:v>18.15014042437496</c:v>
                </c:pt>
                <c:pt idx="72">
                  <c:v>18.596946239999959</c:v>
                </c:pt>
                <c:pt idx="73">
                  <c:v>19.053053974374958</c:v>
                </c:pt>
                <c:pt idx="74">
                  <c:v>19.518605189999953</c:v>
                </c:pt>
                <c:pt idx="75">
                  <c:v>19.993740234374954</c:v>
                </c:pt>
                <c:pt idx="76">
                  <c:v>20.47859823999995</c:v>
                </c:pt>
                <c:pt idx="77">
                  <c:v>20.973317124374947</c:v>
                </c:pt>
                <c:pt idx="78">
                  <c:v>21.478033589999946</c:v>
                </c:pt>
                <c:pt idx="79">
                  <c:v>21.992883124374941</c:v>
                </c:pt>
                <c:pt idx="80">
                  <c:v>22.517999999999937</c:v>
                </c:pt>
                <c:pt idx="81">
                  <c:v>23.053517274374933</c:v>
                </c:pt>
                <c:pt idx="82">
                  <c:v>23.599566789999926</c:v>
                </c:pt>
                <c:pt idx="83">
                  <c:v>24.156279174374927</c:v>
                </c:pt>
                <c:pt idx="84">
                  <c:v>24.723783839999925</c:v>
                </c:pt>
                <c:pt idx="85">
                  <c:v>25.302208984374925</c:v>
                </c:pt>
                <c:pt idx="86">
                  <c:v>25.891681589999919</c:v>
                </c:pt>
                <c:pt idx="87">
                  <c:v>26.492327424374913</c:v>
                </c:pt>
                <c:pt idx="88">
                  <c:v>27.104271039999912</c:v>
                </c:pt>
                <c:pt idx="89">
                  <c:v>27.727635774374903</c:v>
                </c:pt>
                <c:pt idx="90">
                  <c:v>28.362543749999897</c:v>
                </c:pt>
                <c:pt idx="91">
                  <c:v>29.009115874374899</c:v>
                </c:pt>
                <c:pt idx="92">
                  <c:v>29.667471839999891</c:v>
                </c:pt>
                <c:pt idx="93">
                  <c:v>30.33773012437489</c:v>
                </c:pt>
                <c:pt idx="94">
                  <c:v>31.020007989999883</c:v>
                </c:pt>
                <c:pt idx="95">
                  <c:v>31.714421484374878</c:v>
                </c:pt>
                <c:pt idx="96">
                  <c:v>32.421085439999878</c:v>
                </c:pt>
                <c:pt idx="97">
                  <c:v>33.140113474374871</c:v>
                </c:pt>
                <c:pt idx="98">
                  <c:v>33.871617989999869</c:v>
                </c:pt>
                <c:pt idx="99">
                  <c:v>34.615710174374861</c:v>
                </c:pt>
                <c:pt idx="100">
                  <c:v>35.37249999999986</c:v>
                </c:pt>
                <c:pt idx="101">
                  <c:v>36.142096224374839</c:v>
                </c:pt>
                <c:pt idx="102">
                  <c:v>36.924606389999852</c:v>
                </c:pt>
                <c:pt idx="103">
                  <c:v>37.720136824374841</c:v>
                </c:pt>
                <c:pt idx="104">
                  <c:v>38.528792639999836</c:v>
                </c:pt>
                <c:pt idx="105">
                  <c:v>39.350677734374834</c:v>
                </c:pt>
                <c:pt idx="106">
                  <c:v>40.185894789999836</c:v>
                </c:pt>
                <c:pt idx="107">
                  <c:v>41.034545274374821</c:v>
                </c:pt>
                <c:pt idx="108">
                  <c:v>41.896729439999817</c:v>
                </c:pt>
                <c:pt idx="109">
                  <c:v>42.772546324374808</c:v>
                </c:pt>
                <c:pt idx="110">
                  <c:v>43.662093749999805</c:v>
                </c:pt>
                <c:pt idx="111">
                  <c:v>44.565468324374791</c:v>
                </c:pt>
                <c:pt idx="112">
                  <c:v>45.482765439999781</c:v>
                </c:pt>
                <c:pt idx="113">
                  <c:v>46.414079274374792</c:v>
                </c:pt>
                <c:pt idx="114">
                  <c:v>47.359502789999773</c:v>
                </c:pt>
                <c:pt idx="115">
                  <c:v>48.319127734374774</c:v>
                </c:pt>
                <c:pt idx="116">
                  <c:v>49.293044639999763</c:v>
                </c:pt>
                <c:pt idx="117">
                  <c:v>50.281342824374754</c:v>
                </c:pt>
                <c:pt idx="118">
                  <c:v>51.284110389999746</c:v>
                </c:pt>
                <c:pt idx="119">
                  <c:v>52.301434224374731</c:v>
                </c:pt>
                <c:pt idx="120">
                  <c:v>53.333399999999742</c:v>
                </c:pt>
                <c:pt idx="121">
                  <c:v>54.380092174374738</c:v>
                </c:pt>
                <c:pt idx="122">
                  <c:v>55.441593989999717</c:v>
                </c:pt>
                <c:pt idx="123">
                  <c:v>56.517987474374713</c:v>
                </c:pt>
                <c:pt idx="124">
                  <c:v>57.609353439999694</c:v>
                </c:pt>
                <c:pt idx="125">
                  <c:v>58.715771484374685</c:v>
                </c:pt>
                <c:pt idx="126">
                  <c:v>59.837319989999685</c:v>
                </c:pt>
                <c:pt idx="127">
                  <c:v>60.974076124374676</c:v>
                </c:pt>
                <c:pt idx="128">
                  <c:v>62.12611583999967</c:v>
                </c:pt>
                <c:pt idx="129">
                  <c:v>63.293513874374675</c:v>
                </c:pt>
                <c:pt idx="130">
                  <c:v>64.476343749999657</c:v>
                </c:pt>
                <c:pt idx="131">
                  <c:v>65.674677774374629</c:v>
                </c:pt>
                <c:pt idx="132">
                  <c:v>66.888587039999635</c:v>
                </c:pt>
                <c:pt idx="133">
                  <c:v>68.118141424374613</c:v>
                </c:pt>
                <c:pt idx="134">
                  <c:v>69.363409589999605</c:v>
                </c:pt>
                <c:pt idx="135">
                  <c:v>70.624458984374613</c:v>
                </c:pt>
                <c:pt idx="136">
                  <c:v>71.901355839999596</c:v>
                </c:pt>
                <c:pt idx="137">
                  <c:v>73.194165174374575</c:v>
                </c:pt>
                <c:pt idx="138">
                  <c:v>74.502950789999574</c:v>
                </c:pt>
                <c:pt idx="139">
                  <c:v>75.827775274374559</c:v>
                </c:pt>
                <c:pt idx="140">
                  <c:v>77.168699999999575</c:v>
                </c:pt>
                <c:pt idx="141">
                  <c:v>78.525785124374536</c:v>
                </c:pt>
                <c:pt idx="142">
                  <c:v>79.899089589999534</c:v>
                </c:pt>
                <c:pt idx="143">
                  <c:v>81.288671124374531</c:v>
                </c:pt>
                <c:pt idx="144">
                  <c:v>82.694586239999524</c:v>
                </c:pt>
                <c:pt idx="145">
                  <c:v>84.116890234374495</c:v>
                </c:pt>
                <c:pt idx="146">
                  <c:v>85.555637189999473</c:v>
                </c:pt>
                <c:pt idx="147">
                  <c:v>87.01087997437449</c:v>
                </c:pt>
                <c:pt idx="148">
                  <c:v>88.482670239999464</c:v>
                </c:pt>
                <c:pt idx="149">
                  <c:v>89.971058424374462</c:v>
                </c:pt>
                <c:pt idx="150">
                  <c:v>91.47609374999945</c:v>
                </c:pt>
                <c:pt idx="151">
                  <c:v>92.997824224374426</c:v>
                </c:pt>
                <c:pt idx="152">
                  <c:v>94.536296639999421</c:v>
                </c:pt>
                <c:pt idx="153">
                  <c:v>96.091556574374437</c:v>
                </c:pt>
                <c:pt idx="154">
                  <c:v>97.663648389999423</c:v>
                </c:pt>
                <c:pt idx="155">
                  <c:v>99.252615234374417</c:v>
                </c:pt>
                <c:pt idx="156">
                  <c:v>100.85849903999939</c:v>
                </c:pt>
                <c:pt idx="157">
                  <c:v>102.48134052437439</c:v>
                </c:pt>
                <c:pt idx="158">
                  <c:v>104.12117918999937</c:v>
                </c:pt>
                <c:pt idx="159">
                  <c:v>105.77805332437435</c:v>
                </c:pt>
                <c:pt idx="160">
                  <c:v>107.45199999999934</c:v>
                </c:pt>
                <c:pt idx="161">
                  <c:v>109.14305507437433</c:v>
                </c:pt>
                <c:pt idx="162">
                  <c:v>110.087</c:v>
                </c:pt>
                <c:pt idx="163">
                  <c:v>110.562</c:v>
                </c:pt>
                <c:pt idx="164">
                  <c:v>111.241</c:v>
                </c:pt>
                <c:pt idx="165">
                  <c:v>111.58</c:v>
                </c:pt>
              </c:numCache>
            </c:numRef>
          </c:yVal>
          <c:smooth val="1"/>
        </c:ser>
        <c:ser>
          <c:idx val="9"/>
          <c:order val="27"/>
          <c:tx>
            <c:v>M (C7-T1)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'!$AK$4:$AK$135</c:f>
              <c:numCache>
                <c:formatCode>General</c:formatCode>
                <c:ptCount val="1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6.3250000000000002</c:v>
                </c:pt>
                <c:pt idx="127">
                  <c:v>6.4379999999999997</c:v>
                </c:pt>
                <c:pt idx="128">
                  <c:v>6.4430000000000005</c:v>
                </c:pt>
                <c:pt idx="129">
                  <c:v>6.585</c:v>
                </c:pt>
                <c:pt idx="130">
                  <c:v>6.6149999999999993</c:v>
                </c:pt>
                <c:pt idx="131">
                  <c:v>6.6740000000000004</c:v>
                </c:pt>
              </c:numCache>
            </c:numRef>
          </c:xVal>
          <c:yVal>
            <c:numRef>
              <c:f>'Refined Data '!$AL$4:$AL$135</c:f>
              <c:numCache>
                <c:formatCode>General</c:formatCode>
                <c:ptCount val="132"/>
                <c:pt idx="0">
                  <c:v>0</c:v>
                </c:pt>
                <c:pt idx="1">
                  <c:v>2.0136291068750003E-2</c:v>
                </c:pt>
                <c:pt idx="2">
                  <c:v>6.5692390400000009E-2</c:v>
                </c:pt>
                <c:pt idx="3">
                  <c:v>0.13371362011875002</c:v>
                </c:pt>
                <c:pt idx="4">
                  <c:v>0.22146440960000002</c:v>
                </c:pt>
                <c:pt idx="5">
                  <c:v>0.32641982421874999</c:v>
                </c:pt>
                <c:pt idx="6">
                  <c:v>0.44625723359999997</c:v>
                </c:pt>
                <c:pt idx="7">
                  <c:v>0.57884811936874991</c:v>
                </c:pt>
                <c:pt idx="8">
                  <c:v>0.72225002239999991</c:v>
                </c:pt>
                <c:pt idx="9">
                  <c:v>0.87469862956874989</c:v>
                </c:pt>
                <c:pt idx="10">
                  <c:v>1.0346</c:v>
                </c:pt>
                <c:pt idx="11">
                  <c:v>1.2005229308187497</c:v>
                </c:pt>
                <c:pt idx="12">
                  <c:v>1.3711914623999999</c:v>
                </c:pt>
                <c:pt idx="13">
                  <c:v>1.5454775231187499</c:v>
                </c:pt>
                <c:pt idx="14">
                  <c:v>1.7223937136000005</c:v>
                </c:pt>
                <c:pt idx="15">
                  <c:v>1.9010862304687504</c:v>
                </c:pt>
                <c:pt idx="16">
                  <c:v>2.0808279296000007</c:v>
                </c:pt>
                <c:pt idx="17">
                  <c:v>2.2610115288687505</c:v>
                </c:pt>
                <c:pt idx="18">
                  <c:v>2.4411429504000006</c:v>
                </c:pt>
                <c:pt idx="19">
                  <c:v>2.6208348023187509</c:v>
                </c:pt>
                <c:pt idx="20">
                  <c:v>2.7998000000000012</c:v>
                </c:pt>
                <c:pt idx="21">
                  <c:v>2.9778455268187511</c:v>
                </c:pt>
                <c:pt idx="22">
                  <c:v>3.1548663344000007</c:v>
                </c:pt>
                <c:pt idx="23">
                  <c:v>3.3308393823687523</c:v>
                </c:pt>
                <c:pt idx="24">
                  <c:v>3.5058178176000032</c:v>
                </c:pt>
                <c:pt idx="25">
                  <c:v>3.6799252929687531</c:v>
                </c:pt>
                <c:pt idx="26">
                  <c:v>3.853350425600004</c:v>
                </c:pt>
                <c:pt idx="27">
                  <c:v>4.0263413946187505</c:v>
                </c:pt>
                <c:pt idx="28">
                  <c:v>4.1992006784000013</c:v>
                </c:pt>
                <c:pt idx="29">
                  <c:v>4.3722799313187526</c:v>
                </c:pt>
                <c:pt idx="30">
                  <c:v>4.545975000000003</c:v>
                </c:pt>
                <c:pt idx="31">
                  <c:v>4.7207210790687535</c:v>
                </c:pt>
                <c:pt idx="32">
                  <c:v>4.8969880064000035</c:v>
                </c:pt>
                <c:pt idx="33">
                  <c:v>5.0752756978687534</c:v>
                </c:pt>
                <c:pt idx="34">
                  <c:v>5.2561097216000006</c:v>
                </c:pt>
                <c:pt idx="35">
                  <c:v>5.440037011718756</c:v>
                </c:pt>
                <c:pt idx="36">
                  <c:v>5.627621721600006</c:v>
                </c:pt>
                <c:pt idx="37">
                  <c:v>5.8194412166187561</c:v>
                </c:pt>
                <c:pt idx="38">
                  <c:v>6.0160822064000055</c:v>
                </c:pt>
                <c:pt idx="39">
                  <c:v>6.2181370165687539</c:v>
                </c:pt>
                <c:pt idx="40">
                  <c:v>6.4262000000000032</c:v>
                </c:pt>
                <c:pt idx="41">
                  <c:v>6.6408640875687546</c:v>
                </c:pt>
                <c:pt idx="42">
                  <c:v>6.8627174784000031</c:v>
                </c:pt>
                <c:pt idx="43">
                  <c:v>7.0923404696187555</c:v>
                </c:pt>
                <c:pt idx="44">
                  <c:v>7.3303024255999985</c:v>
                </c:pt>
                <c:pt idx="45">
                  <c:v>7.5771588867187498</c:v>
                </c:pt>
                <c:pt idx="46">
                  <c:v>7.8334488176000034</c:v>
                </c:pt>
                <c:pt idx="47">
                  <c:v>8.0996919948687438</c:v>
                </c:pt>
                <c:pt idx="48">
                  <c:v>8.3763865344000124</c:v>
                </c:pt>
                <c:pt idx="49">
                  <c:v>8.6640065580687544</c:v>
                </c:pt>
                <c:pt idx="50">
                  <c:v>8.9629999999999974</c:v>
                </c:pt>
                <c:pt idx="51">
                  <c:v>9.2737865523187555</c:v>
                </c:pt>
                <c:pt idx="52">
                  <c:v>9.5967557503999998</c:v>
                </c:pt>
                <c:pt idx="53">
                  <c:v>9.9322651976187384</c:v>
                </c:pt>
                <c:pt idx="54">
                  <c:v>10.280638929600013</c:v>
                </c:pt>
                <c:pt idx="55">
                  <c:v>10.642165917968741</c:v>
                </c:pt>
                <c:pt idx="56">
                  <c:v>11.017098713599978</c:v>
                </c:pt>
                <c:pt idx="57">
                  <c:v>11.405652229368725</c:v>
                </c:pt>
                <c:pt idx="58">
                  <c:v>11.808002662399975</c:v>
                </c:pt>
                <c:pt idx="59">
                  <c:v>12.224286555818731</c:v>
                </c:pt>
                <c:pt idx="60">
                  <c:v>12.654599999999974</c:v>
                </c:pt>
                <c:pt idx="61">
                  <c:v>13.098997973318724</c:v>
                </c:pt>
                <c:pt idx="62">
                  <c:v>13.557493822399989</c:v>
                </c:pt>
                <c:pt idx="63">
                  <c:v>14.030058881868744</c:v>
                </c:pt>
                <c:pt idx="64">
                  <c:v>14.516622233599955</c:v>
                </c:pt>
                <c:pt idx="65">
                  <c:v>15.017070605468739</c:v>
                </c:pt>
                <c:pt idx="66">
                  <c:v>15.531248409599987</c:v>
                </c:pt>
                <c:pt idx="67">
                  <c:v>16.058957920118711</c:v>
                </c:pt>
                <c:pt idx="68">
                  <c:v>16.599959590399976</c:v>
                </c:pt>
                <c:pt idx="69">
                  <c:v>17.153972509818736</c:v>
                </c:pt>
                <c:pt idx="70">
                  <c:v>17.7206749999999</c:v>
                </c:pt>
                <c:pt idx="71">
                  <c:v>18.299705350568704</c:v>
                </c:pt>
                <c:pt idx="72">
                  <c:v>18.890662694399918</c:v>
                </c:pt>
                <c:pt idx="73">
                  <c:v>19.49310802236873</c:v>
                </c:pt>
                <c:pt idx="74">
                  <c:v>20.106565337599953</c:v>
                </c:pt>
                <c:pt idx="75">
                  <c:v>20.730522949218663</c:v>
                </c:pt>
                <c:pt idx="76">
                  <c:v>21.364434905599939</c:v>
                </c:pt>
                <c:pt idx="77">
                  <c:v>22.007722567118655</c:v>
                </c:pt>
                <c:pt idx="78">
                  <c:v>22.659776318399949</c:v>
                </c:pt>
                <c:pt idx="79">
                  <c:v>23.319957420068679</c:v>
                </c:pt>
                <c:pt idx="80">
                  <c:v>23.98759999999994</c:v>
                </c:pt>
                <c:pt idx="81">
                  <c:v>24.662013184068613</c:v>
                </c:pt>
                <c:pt idx="82">
                  <c:v>25.342483366399826</c:v>
                </c:pt>
                <c:pt idx="83">
                  <c:v>26.028276619118653</c:v>
                </c:pt>
                <c:pt idx="84">
                  <c:v>26.718641241599972</c:v>
                </c:pt>
                <c:pt idx="85">
                  <c:v>27.412810449218693</c:v>
                </c:pt>
                <c:pt idx="86">
                  <c:v>28.110005201599918</c:v>
                </c:pt>
                <c:pt idx="87">
                  <c:v>28.809437170368689</c:v>
                </c:pt>
                <c:pt idx="88">
                  <c:v>29.51031184639994</c:v>
                </c:pt>
                <c:pt idx="89">
                  <c:v>30.211831786568656</c:v>
                </c:pt>
                <c:pt idx="90">
                  <c:v>30.913199999999883</c:v>
                </c:pt>
                <c:pt idx="91">
                  <c:v>31.613623473818691</c:v>
                </c:pt>
                <c:pt idx="92">
                  <c:v>32.312316838399788</c:v>
                </c:pt>
                <c:pt idx="93">
                  <c:v>33.008506172118665</c:v>
                </c:pt>
                <c:pt idx="94">
                  <c:v>33.701432945599862</c:v>
                </c:pt>
                <c:pt idx="95">
                  <c:v>34.390358105468643</c:v>
                </c:pt>
                <c:pt idx="96">
                  <c:v>35.074566297599986</c:v>
                </c:pt>
                <c:pt idx="97">
                  <c:v>35.753370229868707</c:v>
                </c:pt>
                <c:pt idx="98">
                  <c:v>36.426115174399904</c:v>
                </c:pt>
                <c:pt idx="99">
                  <c:v>37.092183609318653</c:v>
                </c:pt>
                <c:pt idx="100">
                  <c:v>37.750999999999813</c:v>
                </c:pt>
                <c:pt idx="101">
                  <c:v>38.402035719818727</c:v>
                </c:pt>
                <c:pt idx="102">
                  <c:v>39.044814110399713</c:v>
                </c:pt>
                <c:pt idx="103">
                  <c:v>39.678915681368771</c:v>
                </c:pt>
                <c:pt idx="104">
                  <c:v>40.303983449599912</c:v>
                </c:pt>
                <c:pt idx="105">
                  <c:v>40.919728417968578</c:v>
                </c:pt>
                <c:pt idx="106">
                  <c:v>41.525935193600084</c:v>
                </c:pt>
                <c:pt idx="107">
                  <c:v>42.122467745618806</c:v>
                </c:pt>
                <c:pt idx="108">
                  <c:v>42.70927530239981</c:v>
                </c:pt>
                <c:pt idx="109">
                  <c:v>43.286398388318474</c:v>
                </c:pt>
                <c:pt idx="110">
                  <c:v>43.853974999999906</c:v>
                </c:pt>
                <c:pt idx="111">
                  <c:v>44.412246922068711</c:v>
                </c:pt>
                <c:pt idx="112">
                  <c:v>44.961566182400176</c:v>
                </c:pt>
                <c:pt idx="113">
                  <c:v>45.502401646868513</c:v>
                </c:pt>
                <c:pt idx="114">
                  <c:v>46.035345753599863</c:v>
                </c:pt>
                <c:pt idx="115">
                  <c:v>46.561121386718867</c:v>
                </c:pt>
                <c:pt idx="116">
                  <c:v>47.080588889599802</c:v>
                </c:pt>
                <c:pt idx="117">
                  <c:v>47.594753217618504</c:v>
                </c:pt>
                <c:pt idx="118">
                  <c:v>48.104771230399784</c:v>
                </c:pt>
                <c:pt idx="119">
                  <c:v>48.611959123568987</c:v>
                </c:pt>
                <c:pt idx="120">
                  <c:v>49.117799999999761</c:v>
                </c:pt>
                <c:pt idx="121">
                  <c:v>49.623951580568395</c:v>
                </c:pt>
                <c:pt idx="122">
                  <c:v>50.132254054399922</c:v>
                </c:pt>
                <c:pt idx="123">
                  <c:v>50.644738068618935</c:v>
                </c:pt>
                <c:pt idx="124">
                  <c:v>51.1636328575999</c:v>
                </c:pt>
                <c:pt idx="125">
                  <c:v>51.691374511719317</c:v>
                </c:pt>
                <c:pt idx="126">
                  <c:v>49.613999999999997</c:v>
                </c:pt>
                <c:pt idx="127">
                  <c:v>50.970999999999997</c:v>
                </c:pt>
                <c:pt idx="128">
                  <c:v>50.564</c:v>
                </c:pt>
                <c:pt idx="129">
                  <c:v>51.718000000000004</c:v>
                </c:pt>
                <c:pt idx="130">
                  <c:v>51.988999999999997</c:v>
                </c:pt>
                <c:pt idx="131">
                  <c:v>52.804000000000002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3568"/>
        <c:axId val="185535488"/>
      </c:scatterChart>
      <c:valAx>
        <c:axId val="185533568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5488"/>
        <c:crosses val="autoZero"/>
        <c:crossBetween val="midCat"/>
      </c:valAx>
      <c:valAx>
        <c:axId val="1855354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356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'!$A$100:$A$149</c:f>
              <c:numCache>
                <c:formatCode>General</c:formatCode>
                <c:ptCount val="50"/>
                <c:pt idx="0">
                  <c:v>4.7110000000000003</c:v>
                </c:pt>
                <c:pt idx="1">
                  <c:v>5.05</c:v>
                </c:pt>
                <c:pt idx="2">
                  <c:v>5.3540000000000001</c:v>
                </c:pt>
                <c:pt idx="3">
                  <c:v>5.7169999999999996</c:v>
                </c:pt>
                <c:pt idx="4">
                  <c:v>6.1589999999999998</c:v>
                </c:pt>
                <c:pt idx="5">
                  <c:v>6.492</c:v>
                </c:pt>
                <c:pt idx="6">
                  <c:v>6.8410000000000002</c:v>
                </c:pt>
                <c:pt idx="7">
                  <c:v>7.1740000000000004</c:v>
                </c:pt>
                <c:pt idx="8">
                  <c:v>7.5330000000000004</c:v>
                </c:pt>
                <c:pt idx="9">
                  <c:v>7.96</c:v>
                </c:pt>
                <c:pt idx="10">
                  <c:v>8.3230000000000004</c:v>
                </c:pt>
                <c:pt idx="11">
                  <c:v>8.6170000000000009</c:v>
                </c:pt>
                <c:pt idx="12">
                  <c:v>8.98</c:v>
                </c:pt>
                <c:pt idx="13">
                  <c:v>9.4019999999999992</c:v>
                </c:pt>
                <c:pt idx="14">
                  <c:v>9.7509999999999994</c:v>
                </c:pt>
                <c:pt idx="15">
                  <c:v>10.093999999999999</c:v>
                </c:pt>
                <c:pt idx="16">
                  <c:v>10.407999999999999</c:v>
                </c:pt>
                <c:pt idx="17">
                  <c:v>10.795999999999999</c:v>
                </c:pt>
                <c:pt idx="18">
                  <c:v>11.218</c:v>
                </c:pt>
                <c:pt idx="19">
                  <c:v>11.566000000000001</c:v>
                </c:pt>
                <c:pt idx="20">
                  <c:v>11.871</c:v>
                </c:pt>
                <c:pt idx="21">
                  <c:v>12.234</c:v>
                </c:pt>
                <c:pt idx="22">
                  <c:v>12.641</c:v>
                </c:pt>
                <c:pt idx="23">
                  <c:v>13.009</c:v>
                </c:pt>
                <c:pt idx="24">
                  <c:v>13.372</c:v>
                </c:pt>
                <c:pt idx="25">
                  <c:v>13.672000000000001</c:v>
                </c:pt>
                <c:pt idx="26">
                  <c:v>14.044</c:v>
                </c:pt>
                <c:pt idx="27">
                  <c:v>14.476000000000001</c:v>
                </c:pt>
                <c:pt idx="28">
                  <c:v>14.8</c:v>
                </c:pt>
                <c:pt idx="29">
                  <c:v>15.119</c:v>
                </c:pt>
                <c:pt idx="30">
                  <c:v>15.481999999999999</c:v>
                </c:pt>
                <c:pt idx="31">
                  <c:v>15.885</c:v>
                </c:pt>
                <c:pt idx="32">
                  <c:v>16.248000000000001</c:v>
                </c:pt>
                <c:pt idx="33">
                  <c:v>16.611000000000001</c:v>
                </c:pt>
                <c:pt idx="34">
                  <c:v>16.914999999999999</c:v>
                </c:pt>
                <c:pt idx="35">
                  <c:v>17.292999999999999</c:v>
                </c:pt>
                <c:pt idx="36">
                  <c:v>17.715</c:v>
                </c:pt>
                <c:pt idx="37">
                  <c:v>18.059000000000001</c:v>
                </c:pt>
                <c:pt idx="38">
                  <c:v>18.387</c:v>
                </c:pt>
                <c:pt idx="39">
                  <c:v>18.701000000000001</c:v>
                </c:pt>
                <c:pt idx="40">
                  <c:v>19.132999999999999</c:v>
                </c:pt>
                <c:pt idx="41">
                  <c:v>19.521000000000001</c:v>
                </c:pt>
                <c:pt idx="42">
                  <c:v>19.855</c:v>
                </c:pt>
                <c:pt idx="43">
                  <c:v>20.154</c:v>
                </c:pt>
                <c:pt idx="44">
                  <c:v>20.527000000000001</c:v>
                </c:pt>
                <c:pt idx="45">
                  <c:v>20.978000000000002</c:v>
                </c:pt>
                <c:pt idx="46">
                  <c:v>21.302</c:v>
                </c:pt>
                <c:pt idx="47">
                  <c:v>21.640999999999998</c:v>
                </c:pt>
                <c:pt idx="48">
                  <c:v>21.989000000000001</c:v>
                </c:pt>
                <c:pt idx="49">
                  <c:v>22.372</c:v>
                </c:pt>
              </c:numCache>
            </c:numRef>
          </c:xVal>
          <c:yVal>
            <c:numRef>
              <c:f>'Refined Data '!$B$100:$B$149</c:f>
              <c:numCache>
                <c:formatCode>General</c:formatCode>
                <c:ptCount val="50"/>
                <c:pt idx="0">
                  <c:v>74.168999999999997</c:v>
                </c:pt>
                <c:pt idx="1">
                  <c:v>68.468000000000004</c:v>
                </c:pt>
                <c:pt idx="2">
                  <c:v>56.454999999999998</c:v>
                </c:pt>
                <c:pt idx="3">
                  <c:v>54.012</c:v>
                </c:pt>
                <c:pt idx="4">
                  <c:v>44.780999999999999</c:v>
                </c:pt>
                <c:pt idx="5">
                  <c:v>36.908000000000001</c:v>
                </c:pt>
                <c:pt idx="6">
                  <c:v>29.509999999999998</c:v>
                </c:pt>
                <c:pt idx="7">
                  <c:v>25.437999999999999</c:v>
                </c:pt>
                <c:pt idx="8">
                  <c:v>23.402000000000001</c:v>
                </c:pt>
                <c:pt idx="9">
                  <c:v>22.315999999999999</c:v>
                </c:pt>
                <c:pt idx="10">
                  <c:v>20.890999999999998</c:v>
                </c:pt>
                <c:pt idx="11">
                  <c:v>18.312000000000001</c:v>
                </c:pt>
                <c:pt idx="12">
                  <c:v>17.292999999999999</c:v>
                </c:pt>
                <c:pt idx="13">
                  <c:v>18.04</c:v>
                </c:pt>
                <c:pt idx="14">
                  <c:v>16.885999999999999</c:v>
                </c:pt>
                <c:pt idx="15">
                  <c:v>15.8</c:v>
                </c:pt>
                <c:pt idx="16">
                  <c:v>14.239000000000001</c:v>
                </c:pt>
                <c:pt idx="17">
                  <c:v>14.103999999999999</c:v>
                </c:pt>
                <c:pt idx="18">
                  <c:v>14.850000000000001</c:v>
                </c:pt>
                <c:pt idx="19">
                  <c:v>14.510999999999999</c:v>
                </c:pt>
                <c:pt idx="20">
                  <c:v>13.018000000000001</c:v>
                </c:pt>
                <c:pt idx="21">
                  <c:v>12.814</c:v>
                </c:pt>
                <c:pt idx="22">
                  <c:v>12.746</c:v>
                </c:pt>
                <c:pt idx="23">
                  <c:v>12.339</c:v>
                </c:pt>
                <c:pt idx="24">
                  <c:v>11.932</c:v>
                </c:pt>
                <c:pt idx="25">
                  <c:v>10.778</c:v>
                </c:pt>
                <c:pt idx="26">
                  <c:v>9.8960000000000008</c:v>
                </c:pt>
                <c:pt idx="27">
                  <c:v>10.778</c:v>
                </c:pt>
                <c:pt idx="28">
                  <c:v>10.438000000000001</c:v>
                </c:pt>
                <c:pt idx="29">
                  <c:v>9.0129999999999999</c:v>
                </c:pt>
                <c:pt idx="30">
                  <c:v>8.5380000000000003</c:v>
                </c:pt>
                <c:pt idx="31">
                  <c:v>7.3160000000000007</c:v>
                </c:pt>
                <c:pt idx="32">
                  <c:v>6.7059999999999995</c:v>
                </c:pt>
                <c:pt idx="33">
                  <c:v>5.891</c:v>
                </c:pt>
                <c:pt idx="34">
                  <c:v>4.9409999999999998</c:v>
                </c:pt>
                <c:pt idx="35">
                  <c:v>5.0090000000000003</c:v>
                </c:pt>
                <c:pt idx="36">
                  <c:v>5.891</c:v>
                </c:pt>
                <c:pt idx="37">
                  <c:v>5.5519999999999996</c:v>
                </c:pt>
                <c:pt idx="38">
                  <c:v>4.9409999999999998</c:v>
                </c:pt>
                <c:pt idx="39">
                  <c:v>4.7370000000000001</c:v>
                </c:pt>
                <c:pt idx="40">
                  <c:v>4.9409999999999998</c:v>
                </c:pt>
                <c:pt idx="41">
                  <c:v>4.3979999999999997</c:v>
                </c:pt>
                <c:pt idx="42">
                  <c:v>3.9909999999999997</c:v>
                </c:pt>
                <c:pt idx="43">
                  <c:v>3.2439999999999998</c:v>
                </c:pt>
                <c:pt idx="44">
                  <c:v>3.5830000000000002</c:v>
                </c:pt>
                <c:pt idx="45">
                  <c:v>4.2619999999999996</c:v>
                </c:pt>
                <c:pt idx="46">
                  <c:v>3.8550000000000004</c:v>
                </c:pt>
                <c:pt idx="47">
                  <c:v>3.5830000000000002</c:v>
                </c:pt>
                <c:pt idx="48">
                  <c:v>3.38</c:v>
                </c:pt>
                <c:pt idx="49">
                  <c:v>4.1260000000000003</c:v>
                </c:pt>
              </c:numCache>
            </c:numRef>
          </c:yVal>
          <c:smooth val="1"/>
        </c:ser>
        <c:ser>
          <c:idx val="15"/>
          <c:order val="1"/>
          <c:tx>
            <c:v>blue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'!$D$78:$D$149</c:f>
              <c:numCache>
                <c:formatCode>General</c:formatCode>
                <c:ptCount val="72"/>
                <c:pt idx="0">
                  <c:v>3.5537418799999996</c:v>
                </c:pt>
                <c:pt idx="1">
                  <c:v>3.6180629999999998</c:v>
                </c:pt>
                <c:pt idx="2">
                  <c:v>3.8592671999999997</c:v>
                </c:pt>
                <c:pt idx="3">
                  <c:v>4.0039897199999999</c:v>
                </c:pt>
                <c:pt idx="4">
                  <c:v>4.0843911199999994</c:v>
                </c:pt>
                <c:pt idx="5">
                  <c:v>4.1165516799999997</c:v>
                </c:pt>
                <c:pt idx="6">
                  <c:v>4.35775588</c:v>
                </c:pt>
                <c:pt idx="7">
                  <c:v>4.5024784000000002</c:v>
                </c:pt>
                <c:pt idx="8">
                  <c:v>4.5828797999999988</c:v>
                </c:pt>
                <c:pt idx="9">
                  <c:v>4.6150403599999992</c:v>
                </c:pt>
                <c:pt idx="10">
                  <c:v>4.8562445599999995</c:v>
                </c:pt>
                <c:pt idx="11">
                  <c:v>5.0009670799999997</c:v>
                </c:pt>
                <c:pt idx="12">
                  <c:v>5.0974487599999998</c:v>
                </c:pt>
                <c:pt idx="13">
                  <c:v>5.1135290399999995</c:v>
                </c:pt>
                <c:pt idx="14">
                  <c:v>5.3708135199999996</c:v>
                </c:pt>
                <c:pt idx="15">
                  <c:v>5.49945576</c:v>
                </c:pt>
                <c:pt idx="16">
                  <c:v>5.5959374399999993</c:v>
                </c:pt>
                <c:pt idx="17">
                  <c:v>5.612017719999999</c:v>
                </c:pt>
                <c:pt idx="18">
                  <c:v>5.612017719999999</c:v>
                </c:pt>
                <c:pt idx="19">
                  <c:v>5.869302199999999</c:v>
                </c:pt>
                <c:pt idx="20">
                  <c:v>6.1265866799999991</c:v>
                </c:pt>
                <c:pt idx="21">
                  <c:v>6.38387116</c:v>
                </c:pt>
                <c:pt idx="22">
                  <c:v>6.6089950799999988</c:v>
                </c:pt>
                <c:pt idx="23">
                  <c:v>6.8823598399999995</c:v>
                </c:pt>
                <c:pt idx="24">
                  <c:v>7.1396443199999995</c:v>
                </c:pt>
                <c:pt idx="25">
                  <c:v>7.3808485199999998</c:v>
                </c:pt>
                <c:pt idx="26">
                  <c:v>7.638132999999999</c:v>
                </c:pt>
                <c:pt idx="27">
                  <c:v>7.895417479999999</c:v>
                </c:pt>
                <c:pt idx="28">
                  <c:v>8.1366216799999993</c:v>
                </c:pt>
                <c:pt idx="29">
                  <c:v>8.3778258799999996</c:v>
                </c:pt>
                <c:pt idx="30">
                  <c:v>8.6511906399999994</c:v>
                </c:pt>
                <c:pt idx="31">
                  <c:v>8.8923948399999997</c:v>
                </c:pt>
                <c:pt idx="32">
                  <c:v>9.1496793199999988</c:v>
                </c:pt>
                <c:pt idx="33">
                  <c:v>9.3748032399999985</c:v>
                </c:pt>
                <c:pt idx="34">
                  <c:v>9.6481679999999983</c:v>
                </c:pt>
                <c:pt idx="35">
                  <c:v>9.8893721999999986</c:v>
                </c:pt>
                <c:pt idx="36">
                  <c:v>10.14665668</c:v>
                </c:pt>
                <c:pt idx="37">
                  <c:v>10.403941159999999</c:v>
                </c:pt>
                <c:pt idx="38">
                  <c:v>10.645145359999999</c:v>
                </c:pt>
                <c:pt idx="39">
                  <c:v>10.886349559999999</c:v>
                </c:pt>
                <c:pt idx="40">
                  <c:v>11.143634039999998</c:v>
                </c:pt>
                <c:pt idx="41">
                  <c:v>11.400918519999998</c:v>
                </c:pt>
                <c:pt idx="42">
                  <c:v>11.658202999999999</c:v>
                </c:pt>
                <c:pt idx="43">
                  <c:v>11.883326919999998</c:v>
                </c:pt>
                <c:pt idx="44">
                  <c:v>12.140611399999999</c:v>
                </c:pt>
                <c:pt idx="45">
                  <c:v>12.381815599999999</c:v>
                </c:pt>
                <c:pt idx="46">
                  <c:v>12.639100079999999</c:v>
                </c:pt>
                <c:pt idx="47">
                  <c:v>12.91246484</c:v>
                </c:pt>
                <c:pt idx="48">
                  <c:v>13.153669039999999</c:v>
                </c:pt>
                <c:pt idx="49">
                  <c:v>13.394873239999997</c:v>
                </c:pt>
                <c:pt idx="50">
                  <c:v>13.652157719999998</c:v>
                </c:pt>
                <c:pt idx="51">
                  <c:v>13.909442199999999</c:v>
                </c:pt>
                <c:pt idx="52">
                  <c:v>14.134566119999999</c:v>
                </c:pt>
                <c:pt idx="53">
                  <c:v>14.391850599999998</c:v>
                </c:pt>
                <c:pt idx="54">
                  <c:v>14.649135079999999</c:v>
                </c:pt>
                <c:pt idx="55">
                  <c:v>14.890339279999999</c:v>
                </c:pt>
                <c:pt idx="56">
                  <c:v>15.131543479999998</c:v>
                </c:pt>
                <c:pt idx="57">
                  <c:v>15.388827959999999</c:v>
                </c:pt>
                <c:pt idx="58">
                  <c:v>15.630032159999997</c:v>
                </c:pt>
                <c:pt idx="59">
                  <c:v>15.887316639999998</c:v>
                </c:pt>
                <c:pt idx="60">
                  <c:v>16.144601119999997</c:v>
                </c:pt>
                <c:pt idx="61">
                  <c:v>16.385805319999996</c:v>
                </c:pt>
                <c:pt idx="62">
                  <c:v>16.643089799999998</c:v>
                </c:pt>
                <c:pt idx="63">
                  <c:v>16.900374279999998</c:v>
                </c:pt>
                <c:pt idx="64">
                  <c:v>17.14157848</c:v>
                </c:pt>
                <c:pt idx="65">
                  <c:v>17.382782679999998</c:v>
                </c:pt>
                <c:pt idx="66">
                  <c:v>17.62398688</c:v>
                </c:pt>
                <c:pt idx="67">
                  <c:v>17.897351639999997</c:v>
                </c:pt>
                <c:pt idx="68">
                  <c:v>18.154636119999999</c:v>
                </c:pt>
                <c:pt idx="69">
                  <c:v>18.395840319999998</c:v>
                </c:pt>
                <c:pt idx="70">
                  <c:v>18.63704452</c:v>
                </c:pt>
                <c:pt idx="71">
                  <c:v>18.894328999999999</c:v>
                </c:pt>
              </c:numCache>
            </c:numRef>
          </c:xVal>
          <c:yVal>
            <c:numRef>
              <c:f>'Refined Data '!$E$78:$E$149</c:f>
              <c:numCache>
                <c:formatCode>General</c:formatCode>
                <c:ptCount val="72"/>
                <c:pt idx="0">
                  <c:v>38.361355000000003</c:v>
                </c:pt>
                <c:pt idx="1">
                  <c:v>35.239991999999994</c:v>
                </c:pt>
                <c:pt idx="2">
                  <c:v>35.462946499999994</c:v>
                </c:pt>
                <c:pt idx="3">
                  <c:v>35.685900999999994</c:v>
                </c:pt>
                <c:pt idx="4">
                  <c:v>34.794082999999993</c:v>
                </c:pt>
                <c:pt idx="5">
                  <c:v>32.341583499999999</c:v>
                </c:pt>
                <c:pt idx="6">
                  <c:v>33.6793105</c:v>
                </c:pt>
                <c:pt idx="7">
                  <c:v>33.010446999999999</c:v>
                </c:pt>
                <c:pt idx="8">
                  <c:v>32.118628999999999</c:v>
                </c:pt>
                <c:pt idx="9">
                  <c:v>30.780901999999998</c:v>
                </c:pt>
                <c:pt idx="10">
                  <c:v>33.010446999999999</c:v>
                </c:pt>
                <c:pt idx="11">
                  <c:v>34.571128499999993</c:v>
                </c:pt>
                <c:pt idx="12">
                  <c:v>35.685900999999994</c:v>
                </c:pt>
                <c:pt idx="13">
                  <c:v>34.794082999999993</c:v>
                </c:pt>
                <c:pt idx="14">
                  <c:v>37.692491499999996</c:v>
                </c:pt>
                <c:pt idx="15">
                  <c:v>39.030218500000004</c:v>
                </c:pt>
                <c:pt idx="16">
                  <c:v>41.036809000000005</c:v>
                </c:pt>
                <c:pt idx="17">
                  <c:v>41.036809000000005</c:v>
                </c:pt>
                <c:pt idx="18">
                  <c:v>41.036809000000005</c:v>
                </c:pt>
                <c:pt idx="19">
                  <c:v>39.030218500000004</c:v>
                </c:pt>
                <c:pt idx="20">
                  <c:v>34.571128499999993</c:v>
                </c:pt>
                <c:pt idx="21">
                  <c:v>32.564537999999999</c:v>
                </c:pt>
                <c:pt idx="22">
                  <c:v>30.780901999999998</c:v>
                </c:pt>
                <c:pt idx="23">
                  <c:v>31.672719999999998</c:v>
                </c:pt>
                <c:pt idx="24">
                  <c:v>22.754539999999999</c:v>
                </c:pt>
                <c:pt idx="25">
                  <c:v>20.524995000000001</c:v>
                </c:pt>
                <c:pt idx="26">
                  <c:v>19.8561315</c:v>
                </c:pt>
                <c:pt idx="27">
                  <c:v>19.633177</c:v>
                </c:pt>
                <c:pt idx="28">
                  <c:v>20.3020405</c:v>
                </c:pt>
                <c:pt idx="29">
                  <c:v>19.8561315</c:v>
                </c:pt>
                <c:pt idx="30">
                  <c:v>20.3020405</c:v>
                </c:pt>
                <c:pt idx="31">
                  <c:v>20.3020405</c:v>
                </c:pt>
                <c:pt idx="32">
                  <c:v>18.964313499999999</c:v>
                </c:pt>
                <c:pt idx="33">
                  <c:v>16.288859499999997</c:v>
                </c:pt>
                <c:pt idx="34">
                  <c:v>12.944541999999998</c:v>
                </c:pt>
                <c:pt idx="35">
                  <c:v>12.498632999999998</c:v>
                </c:pt>
                <c:pt idx="36">
                  <c:v>12.498632999999998</c:v>
                </c:pt>
                <c:pt idx="37">
                  <c:v>12.944541999999998</c:v>
                </c:pt>
                <c:pt idx="38">
                  <c:v>12.052723999999998</c:v>
                </c:pt>
                <c:pt idx="39">
                  <c:v>12.498632999999998</c:v>
                </c:pt>
                <c:pt idx="40">
                  <c:v>12.052723999999998</c:v>
                </c:pt>
                <c:pt idx="41">
                  <c:v>12.052723999999998</c:v>
                </c:pt>
                <c:pt idx="42">
                  <c:v>11.383860500000001</c:v>
                </c:pt>
                <c:pt idx="43">
                  <c:v>10.714997</c:v>
                </c:pt>
                <c:pt idx="44">
                  <c:v>10.269088</c:v>
                </c:pt>
                <c:pt idx="45">
                  <c:v>9.8231789999999997</c:v>
                </c:pt>
                <c:pt idx="46">
                  <c:v>9.3772699999999993</c:v>
                </c:pt>
                <c:pt idx="47">
                  <c:v>9.1543154999999992</c:v>
                </c:pt>
                <c:pt idx="48">
                  <c:v>9.1543154999999992</c:v>
                </c:pt>
                <c:pt idx="49">
                  <c:v>7.5936339999999998</c:v>
                </c:pt>
                <c:pt idx="50">
                  <c:v>7.8165884999999999</c:v>
                </c:pt>
                <c:pt idx="51">
                  <c:v>7.1477250000000012</c:v>
                </c:pt>
                <c:pt idx="52">
                  <c:v>6.9247705000000011</c:v>
                </c:pt>
                <c:pt idx="53">
                  <c:v>6.9247705000000011</c:v>
                </c:pt>
                <c:pt idx="54">
                  <c:v>6.2559069999999988</c:v>
                </c:pt>
                <c:pt idx="55">
                  <c:v>6.0329524999999986</c:v>
                </c:pt>
                <c:pt idx="56">
                  <c:v>6.2559069999999988</c:v>
                </c:pt>
                <c:pt idx="57">
                  <c:v>5.8099979999999984</c:v>
                </c:pt>
                <c:pt idx="58">
                  <c:v>5.3640889999999999</c:v>
                </c:pt>
                <c:pt idx="59">
                  <c:v>5.3640889999999999</c:v>
                </c:pt>
                <c:pt idx="60">
                  <c:v>5.3640889999999999</c:v>
                </c:pt>
                <c:pt idx="61">
                  <c:v>5.5870434999999983</c:v>
                </c:pt>
                <c:pt idx="62">
                  <c:v>5.1411344999999997</c:v>
                </c:pt>
                <c:pt idx="63">
                  <c:v>4.6952254999999994</c:v>
                </c:pt>
                <c:pt idx="64">
                  <c:v>4.2493164999999991</c:v>
                </c:pt>
                <c:pt idx="65">
                  <c:v>3.5804530000000003</c:v>
                </c:pt>
                <c:pt idx="66">
                  <c:v>3.5804530000000003</c:v>
                </c:pt>
                <c:pt idx="67">
                  <c:v>3.134544</c:v>
                </c:pt>
                <c:pt idx="68">
                  <c:v>3.5804530000000003</c:v>
                </c:pt>
                <c:pt idx="69">
                  <c:v>3.134544</c:v>
                </c:pt>
                <c:pt idx="70">
                  <c:v>3.8034075000000005</c:v>
                </c:pt>
                <c:pt idx="71">
                  <c:v>2.9115894999999998</c:v>
                </c:pt>
              </c:numCache>
            </c:numRef>
          </c:yVal>
          <c:smooth val="1"/>
        </c:ser>
        <c:ser>
          <c:idx val="16"/>
          <c:order val="2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'!$G$114:$G$173</c:f>
              <c:numCache>
                <c:formatCode>General</c:formatCode>
                <c:ptCount val="60"/>
                <c:pt idx="0">
                  <c:v>5.4029740799999999</c:v>
                </c:pt>
                <c:pt idx="1">
                  <c:v>5.6602585599999991</c:v>
                </c:pt>
                <c:pt idx="2">
                  <c:v>5.8853824799999996</c:v>
                </c:pt>
                <c:pt idx="3">
                  <c:v>6.1265866799999991</c:v>
                </c:pt>
                <c:pt idx="4">
                  <c:v>6.3677908799999994</c:v>
                </c:pt>
                <c:pt idx="5">
                  <c:v>6.6089950799999988</c:v>
                </c:pt>
                <c:pt idx="6">
                  <c:v>6.8662795599999988</c:v>
                </c:pt>
                <c:pt idx="7">
                  <c:v>7.1074837599999992</c:v>
                </c:pt>
                <c:pt idx="8">
                  <c:v>7.3486879599999995</c:v>
                </c:pt>
                <c:pt idx="9">
                  <c:v>7.5738118799999992</c:v>
                </c:pt>
                <c:pt idx="10">
                  <c:v>7.8150160799999986</c:v>
                </c:pt>
                <c:pt idx="11">
                  <c:v>8.0723005599999986</c:v>
                </c:pt>
                <c:pt idx="12">
                  <c:v>8.3135047599999989</c:v>
                </c:pt>
                <c:pt idx="13">
                  <c:v>8.5707892399999999</c:v>
                </c:pt>
                <c:pt idx="14">
                  <c:v>8.7959131599999996</c:v>
                </c:pt>
                <c:pt idx="15">
                  <c:v>9.0371173599999999</c:v>
                </c:pt>
                <c:pt idx="16">
                  <c:v>9.294401839999999</c:v>
                </c:pt>
                <c:pt idx="17">
                  <c:v>9.5516863199999982</c:v>
                </c:pt>
                <c:pt idx="18">
                  <c:v>9.7768102399999979</c:v>
                </c:pt>
                <c:pt idx="19">
                  <c:v>10.018014439999998</c:v>
                </c:pt>
                <c:pt idx="20">
                  <c:v>10.275298919999999</c:v>
                </c:pt>
                <c:pt idx="21">
                  <c:v>10.5325834</c:v>
                </c:pt>
                <c:pt idx="22">
                  <c:v>10.75770732</c:v>
                </c:pt>
                <c:pt idx="23">
                  <c:v>11.014991799999999</c:v>
                </c:pt>
                <c:pt idx="24">
                  <c:v>11.240115719999999</c:v>
                </c:pt>
                <c:pt idx="25">
                  <c:v>11.481319919999999</c:v>
                </c:pt>
                <c:pt idx="26">
                  <c:v>11.738604399999998</c:v>
                </c:pt>
                <c:pt idx="27">
                  <c:v>11.96372832</c:v>
                </c:pt>
                <c:pt idx="28">
                  <c:v>12.237093079999999</c:v>
                </c:pt>
                <c:pt idx="29">
                  <c:v>12.462216999999999</c:v>
                </c:pt>
                <c:pt idx="30">
                  <c:v>12.703421199999999</c:v>
                </c:pt>
                <c:pt idx="31">
                  <c:v>12.96070568</c:v>
                </c:pt>
                <c:pt idx="32">
                  <c:v>13.185829599999998</c:v>
                </c:pt>
                <c:pt idx="33">
                  <c:v>13.443114079999997</c:v>
                </c:pt>
                <c:pt idx="34">
                  <c:v>13.668237999999999</c:v>
                </c:pt>
                <c:pt idx="35">
                  <c:v>13.909442199999999</c:v>
                </c:pt>
                <c:pt idx="36">
                  <c:v>14.166726679999998</c:v>
                </c:pt>
                <c:pt idx="37">
                  <c:v>14.391850599999998</c:v>
                </c:pt>
                <c:pt idx="38">
                  <c:v>14.633054799999998</c:v>
                </c:pt>
                <c:pt idx="39">
                  <c:v>14.890339279999999</c:v>
                </c:pt>
                <c:pt idx="40">
                  <c:v>15.115463199999997</c:v>
                </c:pt>
                <c:pt idx="41">
                  <c:v>15.372747679999998</c:v>
                </c:pt>
                <c:pt idx="42">
                  <c:v>15.613951879999998</c:v>
                </c:pt>
                <c:pt idx="43">
                  <c:v>15.855156079999999</c:v>
                </c:pt>
                <c:pt idx="44">
                  <c:v>16.11244056</c:v>
                </c:pt>
                <c:pt idx="45">
                  <c:v>16.353644759999998</c:v>
                </c:pt>
                <c:pt idx="46">
                  <c:v>16.578768679999996</c:v>
                </c:pt>
                <c:pt idx="47">
                  <c:v>16.819972879999998</c:v>
                </c:pt>
                <c:pt idx="48">
                  <c:v>17.061177079999997</c:v>
                </c:pt>
                <c:pt idx="49">
                  <c:v>17.302381279999999</c:v>
                </c:pt>
                <c:pt idx="50">
                  <c:v>17.559665759999998</c:v>
                </c:pt>
                <c:pt idx="51">
                  <c:v>17.800869959999996</c:v>
                </c:pt>
                <c:pt idx="52">
                  <c:v>18.042074159999999</c:v>
                </c:pt>
                <c:pt idx="53">
                  <c:v>18.283278359999997</c:v>
                </c:pt>
                <c:pt idx="54">
                  <c:v>18.524482559999996</c:v>
                </c:pt>
                <c:pt idx="55">
                  <c:v>18.781767039999998</c:v>
                </c:pt>
                <c:pt idx="56">
                  <c:v>19.02297124</c:v>
                </c:pt>
                <c:pt idx="57">
                  <c:v>19.248095159999998</c:v>
                </c:pt>
                <c:pt idx="58">
                  <c:v>19.489299359999997</c:v>
                </c:pt>
                <c:pt idx="59">
                  <c:v>19.746583839999996</c:v>
                </c:pt>
              </c:numCache>
            </c:numRef>
          </c:xVal>
          <c:yVal>
            <c:numRef>
              <c:f>'Refined Data '!$H$114:$H$173</c:f>
              <c:numCache>
                <c:formatCode>General</c:formatCode>
                <c:ptCount val="60"/>
                <c:pt idx="0">
                  <c:v>129.4415635</c:v>
                </c:pt>
                <c:pt idx="1">
                  <c:v>62.778167999999994</c:v>
                </c:pt>
                <c:pt idx="2">
                  <c:v>66.122485499999996</c:v>
                </c:pt>
                <c:pt idx="3">
                  <c:v>63.892940499999995</c:v>
                </c:pt>
                <c:pt idx="4">
                  <c:v>63.001122499999994</c:v>
                </c:pt>
                <c:pt idx="5">
                  <c:v>62.332258999999993</c:v>
                </c:pt>
                <c:pt idx="6">
                  <c:v>59.210895999999991</c:v>
                </c:pt>
                <c:pt idx="7">
                  <c:v>58.542032499999991</c:v>
                </c:pt>
                <c:pt idx="8">
                  <c:v>56.089533000000003</c:v>
                </c:pt>
                <c:pt idx="9">
                  <c:v>50.292715999999999</c:v>
                </c:pt>
                <c:pt idx="10">
                  <c:v>48.063170999999997</c:v>
                </c:pt>
                <c:pt idx="11">
                  <c:v>42.9352175</c:v>
                </c:pt>
                <c:pt idx="12">
                  <c:v>35.131809999999994</c:v>
                </c:pt>
                <c:pt idx="13">
                  <c:v>31.341583499999999</c:v>
                </c:pt>
                <c:pt idx="14">
                  <c:v>30.449765499999998</c:v>
                </c:pt>
                <c:pt idx="15">
                  <c:v>29.112038499999997</c:v>
                </c:pt>
                <c:pt idx="16">
                  <c:v>29.112038499999997</c:v>
                </c:pt>
                <c:pt idx="17">
                  <c:v>27.551356999999996</c:v>
                </c:pt>
                <c:pt idx="18">
                  <c:v>26.882493499999995</c:v>
                </c:pt>
                <c:pt idx="19">
                  <c:v>24.2070395</c:v>
                </c:pt>
                <c:pt idx="20">
                  <c:v>22.423403499999999</c:v>
                </c:pt>
                <c:pt idx="21">
                  <c:v>20.193858500000001</c:v>
                </c:pt>
                <c:pt idx="22">
                  <c:v>18.8561315</c:v>
                </c:pt>
                <c:pt idx="23">
                  <c:v>18.187268</c:v>
                </c:pt>
                <c:pt idx="24">
                  <c:v>17.295450000000002</c:v>
                </c:pt>
                <c:pt idx="25">
                  <c:v>17.741358999999999</c:v>
                </c:pt>
                <c:pt idx="26">
                  <c:v>16.849541000000002</c:v>
                </c:pt>
                <c:pt idx="27">
                  <c:v>16.403632000000002</c:v>
                </c:pt>
                <c:pt idx="28">
                  <c:v>15.288859499999997</c:v>
                </c:pt>
                <c:pt idx="29">
                  <c:v>14.842950499999997</c:v>
                </c:pt>
                <c:pt idx="30">
                  <c:v>13.5052235</c:v>
                </c:pt>
                <c:pt idx="31">
                  <c:v>13.5052235</c:v>
                </c:pt>
                <c:pt idx="32">
                  <c:v>12.390450999999999</c:v>
                </c:pt>
                <c:pt idx="33">
                  <c:v>12.390450999999999</c:v>
                </c:pt>
                <c:pt idx="34">
                  <c:v>11.721587499999998</c:v>
                </c:pt>
                <c:pt idx="35">
                  <c:v>11.721587499999998</c:v>
                </c:pt>
                <c:pt idx="36">
                  <c:v>10.383860500000001</c:v>
                </c:pt>
                <c:pt idx="37">
                  <c:v>10.160906000000001</c:v>
                </c:pt>
                <c:pt idx="38">
                  <c:v>9.7149970000000003</c:v>
                </c:pt>
                <c:pt idx="39">
                  <c:v>9.269088</c:v>
                </c:pt>
                <c:pt idx="40">
                  <c:v>9.0461334999999998</c:v>
                </c:pt>
                <c:pt idx="41">
                  <c:v>8.8231789999999997</c:v>
                </c:pt>
                <c:pt idx="42">
                  <c:v>8.3772699999999993</c:v>
                </c:pt>
                <c:pt idx="43">
                  <c:v>7.9313610000000008</c:v>
                </c:pt>
                <c:pt idx="44">
                  <c:v>7.4854520000000004</c:v>
                </c:pt>
                <c:pt idx="45">
                  <c:v>7.2624975000000003</c:v>
                </c:pt>
                <c:pt idx="46">
                  <c:v>6.8165884999999999</c:v>
                </c:pt>
                <c:pt idx="47">
                  <c:v>6.5936339999999998</c:v>
                </c:pt>
                <c:pt idx="48">
                  <c:v>6.5936339999999998</c:v>
                </c:pt>
                <c:pt idx="49">
                  <c:v>6.1477250000000012</c:v>
                </c:pt>
                <c:pt idx="50">
                  <c:v>5.9247705000000011</c:v>
                </c:pt>
                <c:pt idx="51">
                  <c:v>5.7018160000000009</c:v>
                </c:pt>
                <c:pt idx="52">
                  <c:v>5.7018160000000009</c:v>
                </c:pt>
                <c:pt idx="53">
                  <c:v>5.0329524999999986</c:v>
                </c:pt>
                <c:pt idx="54">
                  <c:v>4.5870434999999983</c:v>
                </c:pt>
                <c:pt idx="55">
                  <c:v>5.2559069999999988</c:v>
                </c:pt>
                <c:pt idx="56">
                  <c:v>4.5870434999999983</c:v>
                </c:pt>
                <c:pt idx="57">
                  <c:v>5.0329524999999986</c:v>
                </c:pt>
                <c:pt idx="58">
                  <c:v>4.8099979999999984</c:v>
                </c:pt>
                <c:pt idx="59">
                  <c:v>4.3640889999999999</c:v>
                </c:pt>
              </c:numCache>
            </c:numRef>
          </c:yVal>
          <c:smooth val="1"/>
        </c:ser>
        <c:ser>
          <c:idx val="17"/>
          <c:order val="3"/>
          <c:tx>
            <c:v>light green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'!$J$112:$J$157</c:f>
              <c:numCache>
                <c:formatCode>General</c:formatCode>
                <c:ptCount val="46"/>
                <c:pt idx="0">
                  <c:v>5.2750000000000004</c:v>
                </c:pt>
                <c:pt idx="1">
                  <c:v>5.57</c:v>
                </c:pt>
                <c:pt idx="2">
                  <c:v>5.8689999999999998</c:v>
                </c:pt>
                <c:pt idx="3">
                  <c:v>6.1340000000000003</c:v>
                </c:pt>
                <c:pt idx="4">
                  <c:v>6.4530000000000003</c:v>
                </c:pt>
                <c:pt idx="5">
                  <c:v>6.7969999999999997</c:v>
                </c:pt>
                <c:pt idx="6">
                  <c:v>7.1059999999999999</c:v>
                </c:pt>
                <c:pt idx="7">
                  <c:v>7.3710000000000004</c:v>
                </c:pt>
                <c:pt idx="8">
                  <c:v>7.6749999999999998</c:v>
                </c:pt>
                <c:pt idx="9">
                  <c:v>8.0180000000000007</c:v>
                </c:pt>
                <c:pt idx="10">
                  <c:v>8.3279999999999994</c:v>
                </c:pt>
                <c:pt idx="11">
                  <c:v>8.6419999999999995</c:v>
                </c:pt>
                <c:pt idx="12">
                  <c:v>8.8970000000000002</c:v>
                </c:pt>
                <c:pt idx="13">
                  <c:v>9.2159999999999993</c:v>
                </c:pt>
                <c:pt idx="14">
                  <c:v>9.5739999999999998</c:v>
                </c:pt>
                <c:pt idx="15">
                  <c:v>9.8640000000000008</c:v>
                </c:pt>
                <c:pt idx="16">
                  <c:v>10.148</c:v>
                </c:pt>
                <c:pt idx="17">
                  <c:v>10.443</c:v>
                </c:pt>
                <c:pt idx="18">
                  <c:v>10.791</c:v>
                </c:pt>
                <c:pt idx="19">
                  <c:v>11.105</c:v>
                </c:pt>
                <c:pt idx="20">
                  <c:v>11.404</c:v>
                </c:pt>
                <c:pt idx="21">
                  <c:v>11.66</c:v>
                </c:pt>
                <c:pt idx="22">
                  <c:v>11.988</c:v>
                </c:pt>
                <c:pt idx="23">
                  <c:v>12.347</c:v>
                </c:pt>
                <c:pt idx="24">
                  <c:v>12.646000000000001</c:v>
                </c:pt>
                <c:pt idx="25">
                  <c:v>12.926</c:v>
                </c:pt>
                <c:pt idx="26">
                  <c:v>13.215</c:v>
                </c:pt>
                <c:pt idx="27">
                  <c:v>13.539</c:v>
                </c:pt>
                <c:pt idx="28">
                  <c:v>13.891999999999999</c:v>
                </c:pt>
                <c:pt idx="29">
                  <c:v>14.186999999999999</c:v>
                </c:pt>
                <c:pt idx="30">
                  <c:v>14.442</c:v>
                </c:pt>
                <c:pt idx="31">
                  <c:v>14.766</c:v>
                </c:pt>
                <c:pt idx="32">
                  <c:v>15.144</c:v>
                </c:pt>
                <c:pt idx="33">
                  <c:v>15.414</c:v>
                </c:pt>
                <c:pt idx="34">
                  <c:v>15.708</c:v>
                </c:pt>
                <c:pt idx="35">
                  <c:v>15.997999999999999</c:v>
                </c:pt>
                <c:pt idx="36">
                  <c:v>16.306999999999999</c:v>
                </c:pt>
                <c:pt idx="37">
                  <c:v>16.68</c:v>
                </c:pt>
                <c:pt idx="38">
                  <c:v>16.954000000000001</c:v>
                </c:pt>
                <c:pt idx="39">
                  <c:v>17.215</c:v>
                </c:pt>
                <c:pt idx="40">
                  <c:v>17.529</c:v>
                </c:pt>
                <c:pt idx="41">
                  <c:v>17.867000000000001</c:v>
                </c:pt>
                <c:pt idx="42">
                  <c:v>18.190999999999999</c:v>
                </c:pt>
                <c:pt idx="43">
                  <c:v>18.504999999999999</c:v>
                </c:pt>
                <c:pt idx="44">
                  <c:v>18.751000000000001</c:v>
                </c:pt>
                <c:pt idx="45">
                  <c:v>19.065000000000001</c:v>
                </c:pt>
              </c:numCache>
            </c:numRef>
          </c:xVal>
          <c:yVal>
            <c:numRef>
              <c:f>'Refined Data '!$K$112:$K$157</c:f>
              <c:numCache>
                <c:formatCode>General</c:formatCode>
                <c:ptCount val="46"/>
                <c:pt idx="0">
                  <c:v>46.631999999999998</c:v>
                </c:pt>
                <c:pt idx="1">
                  <c:v>45.884999999999998</c:v>
                </c:pt>
                <c:pt idx="2">
                  <c:v>43.780999999999999</c:v>
                </c:pt>
                <c:pt idx="3">
                  <c:v>40.252000000000002</c:v>
                </c:pt>
                <c:pt idx="4">
                  <c:v>33.533000000000001</c:v>
                </c:pt>
                <c:pt idx="5">
                  <c:v>27.628</c:v>
                </c:pt>
                <c:pt idx="6">
                  <c:v>27.016999999999999</c:v>
                </c:pt>
                <c:pt idx="7">
                  <c:v>25.456</c:v>
                </c:pt>
                <c:pt idx="8">
                  <c:v>23.556000000000001</c:v>
                </c:pt>
                <c:pt idx="9">
                  <c:v>21.044</c:v>
                </c:pt>
                <c:pt idx="10">
                  <c:v>19.483000000000001</c:v>
                </c:pt>
                <c:pt idx="11">
                  <c:v>18.669</c:v>
                </c:pt>
                <c:pt idx="12">
                  <c:v>17.719000000000001</c:v>
                </c:pt>
                <c:pt idx="13">
                  <c:v>17.853999999999999</c:v>
                </c:pt>
                <c:pt idx="14">
                  <c:v>17.989999999999998</c:v>
                </c:pt>
                <c:pt idx="15">
                  <c:v>17.719000000000001</c:v>
                </c:pt>
                <c:pt idx="16">
                  <c:v>17.04</c:v>
                </c:pt>
                <c:pt idx="17">
                  <c:v>16.565000000000001</c:v>
                </c:pt>
                <c:pt idx="18">
                  <c:v>16.497</c:v>
                </c:pt>
                <c:pt idx="19">
                  <c:v>16.768999999999998</c:v>
                </c:pt>
                <c:pt idx="20">
                  <c:v>16.361000000000001</c:v>
                </c:pt>
                <c:pt idx="21">
                  <c:v>15.004000000000001</c:v>
                </c:pt>
                <c:pt idx="22">
                  <c:v>15.14</c:v>
                </c:pt>
                <c:pt idx="23">
                  <c:v>15.683</c:v>
                </c:pt>
                <c:pt idx="24">
                  <c:v>15.071999999999999</c:v>
                </c:pt>
                <c:pt idx="25">
                  <c:v>14.257000000000001</c:v>
                </c:pt>
                <c:pt idx="26">
                  <c:v>13.850000000000001</c:v>
                </c:pt>
                <c:pt idx="27">
                  <c:v>13.103999999999999</c:v>
                </c:pt>
                <c:pt idx="28">
                  <c:v>13.036000000000001</c:v>
                </c:pt>
                <c:pt idx="29">
                  <c:v>12.899999999999999</c:v>
                </c:pt>
                <c:pt idx="30">
                  <c:v>11.61</c:v>
                </c:pt>
                <c:pt idx="31">
                  <c:v>10.795999999999999</c:v>
                </c:pt>
                <c:pt idx="32">
                  <c:v>11.407</c:v>
                </c:pt>
                <c:pt idx="33">
                  <c:v>10.864000000000001</c:v>
                </c:pt>
                <c:pt idx="34">
                  <c:v>9.1669999999999998</c:v>
                </c:pt>
                <c:pt idx="35">
                  <c:v>8.2170000000000005</c:v>
                </c:pt>
                <c:pt idx="36">
                  <c:v>7.6739999999999995</c:v>
                </c:pt>
                <c:pt idx="37">
                  <c:v>8.1489999999999991</c:v>
                </c:pt>
                <c:pt idx="38">
                  <c:v>7.1989999999999998</c:v>
                </c:pt>
                <c:pt idx="39">
                  <c:v>6.452</c:v>
                </c:pt>
                <c:pt idx="40">
                  <c:v>6.1129999999999995</c:v>
                </c:pt>
                <c:pt idx="41">
                  <c:v>5.4339999999999993</c:v>
                </c:pt>
                <c:pt idx="42">
                  <c:v>5.0269999999999992</c:v>
                </c:pt>
                <c:pt idx="43">
                  <c:v>4.7550000000000008</c:v>
                </c:pt>
                <c:pt idx="44">
                  <c:v>2.7869999999999999</c:v>
                </c:pt>
                <c:pt idx="45">
                  <c:v>2.8550000000000004</c:v>
                </c:pt>
              </c:numCache>
            </c:numRef>
          </c:yVal>
          <c:smooth val="1"/>
        </c:ser>
        <c:ser>
          <c:idx val="18"/>
          <c:order val="4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'!$M$136:$M$227</c:f>
              <c:numCache>
                <c:formatCode>General</c:formatCode>
                <c:ptCount val="92"/>
                <c:pt idx="0">
                  <c:v>8.6020000000000003</c:v>
                </c:pt>
                <c:pt idx="1">
                  <c:v>8.7010000000000005</c:v>
                </c:pt>
                <c:pt idx="2">
                  <c:v>8.8279999999999994</c:v>
                </c:pt>
                <c:pt idx="3">
                  <c:v>8.9120000000000008</c:v>
                </c:pt>
                <c:pt idx="4">
                  <c:v>9.0239999999999991</c:v>
                </c:pt>
                <c:pt idx="5">
                  <c:v>9.1959999999999997</c:v>
                </c:pt>
                <c:pt idx="6">
                  <c:v>9.3379999999999992</c:v>
                </c:pt>
                <c:pt idx="7">
                  <c:v>9.4659999999999993</c:v>
                </c:pt>
                <c:pt idx="8">
                  <c:v>9.5690000000000008</c:v>
                </c:pt>
                <c:pt idx="9">
                  <c:v>9.6479999999999997</c:v>
                </c:pt>
                <c:pt idx="10">
                  <c:v>9.77</c:v>
                </c:pt>
                <c:pt idx="11">
                  <c:v>9.9570000000000007</c:v>
                </c:pt>
                <c:pt idx="12">
                  <c:v>10.065</c:v>
                </c:pt>
                <c:pt idx="13">
                  <c:v>10.196999999999999</c:v>
                </c:pt>
                <c:pt idx="14">
                  <c:v>10.286</c:v>
                </c:pt>
                <c:pt idx="15">
                  <c:v>10.388999999999999</c:v>
                </c:pt>
                <c:pt idx="16">
                  <c:v>10.506</c:v>
                </c:pt>
                <c:pt idx="17">
                  <c:v>10.708</c:v>
                </c:pt>
                <c:pt idx="18">
                  <c:v>10.835000000000001</c:v>
                </c:pt>
                <c:pt idx="19">
                  <c:v>10.938000000000001</c:v>
                </c:pt>
                <c:pt idx="20">
                  <c:v>11.022</c:v>
                </c:pt>
                <c:pt idx="21">
                  <c:v>11.138999999999999</c:v>
                </c:pt>
                <c:pt idx="22">
                  <c:v>11.266999999999999</c:v>
                </c:pt>
                <c:pt idx="23">
                  <c:v>11.449</c:v>
                </c:pt>
                <c:pt idx="24">
                  <c:v>11.552</c:v>
                </c:pt>
                <c:pt idx="25">
                  <c:v>11.673999999999999</c:v>
                </c:pt>
                <c:pt idx="26">
                  <c:v>11.743</c:v>
                </c:pt>
                <c:pt idx="27">
                  <c:v>11.875</c:v>
                </c:pt>
                <c:pt idx="28">
                  <c:v>12.037000000000001</c:v>
                </c:pt>
                <c:pt idx="29">
                  <c:v>12.185</c:v>
                </c:pt>
                <c:pt idx="30">
                  <c:v>12.288</c:v>
                </c:pt>
                <c:pt idx="31">
                  <c:v>12.425000000000001</c:v>
                </c:pt>
                <c:pt idx="32">
                  <c:v>12.499000000000001</c:v>
                </c:pt>
                <c:pt idx="33">
                  <c:v>12.625999999999999</c:v>
                </c:pt>
                <c:pt idx="34">
                  <c:v>12.769</c:v>
                </c:pt>
                <c:pt idx="35">
                  <c:v>12.935</c:v>
                </c:pt>
                <c:pt idx="36">
                  <c:v>13.048</c:v>
                </c:pt>
                <c:pt idx="37">
                  <c:v>13.161</c:v>
                </c:pt>
                <c:pt idx="38">
                  <c:v>13.244999999999999</c:v>
                </c:pt>
                <c:pt idx="39">
                  <c:v>13.367000000000001</c:v>
                </c:pt>
                <c:pt idx="40">
                  <c:v>13.534000000000001</c:v>
                </c:pt>
                <c:pt idx="41">
                  <c:v>13.667</c:v>
                </c:pt>
                <c:pt idx="42">
                  <c:v>13.789</c:v>
                </c:pt>
                <c:pt idx="43">
                  <c:v>13.863</c:v>
                </c:pt>
                <c:pt idx="44">
                  <c:v>13.991</c:v>
                </c:pt>
                <c:pt idx="45">
                  <c:v>14.093999999999999</c:v>
                </c:pt>
                <c:pt idx="46">
                  <c:v>14.29</c:v>
                </c:pt>
                <c:pt idx="47">
                  <c:v>14.407999999999999</c:v>
                </c:pt>
                <c:pt idx="48">
                  <c:v>14.535</c:v>
                </c:pt>
                <c:pt idx="49">
                  <c:v>14.603999999999999</c:v>
                </c:pt>
                <c:pt idx="50">
                  <c:v>14.717000000000001</c:v>
                </c:pt>
                <c:pt idx="51">
                  <c:v>14.849</c:v>
                </c:pt>
                <c:pt idx="52">
                  <c:v>15.036</c:v>
                </c:pt>
                <c:pt idx="53">
                  <c:v>15.138999999999999</c:v>
                </c:pt>
                <c:pt idx="54">
                  <c:v>15.266</c:v>
                </c:pt>
                <c:pt idx="55">
                  <c:v>15.335000000000001</c:v>
                </c:pt>
                <c:pt idx="56">
                  <c:v>15.458</c:v>
                </c:pt>
                <c:pt idx="57">
                  <c:v>15.615</c:v>
                </c:pt>
                <c:pt idx="58">
                  <c:v>15.776999999999999</c:v>
                </c:pt>
                <c:pt idx="59">
                  <c:v>15.89</c:v>
                </c:pt>
                <c:pt idx="60">
                  <c:v>15.988</c:v>
                </c:pt>
                <c:pt idx="61">
                  <c:v>16.085999999999999</c:v>
                </c:pt>
                <c:pt idx="62">
                  <c:v>16.209</c:v>
                </c:pt>
                <c:pt idx="63">
                  <c:v>16.356000000000002</c:v>
                </c:pt>
                <c:pt idx="64">
                  <c:v>16.518000000000001</c:v>
                </c:pt>
                <c:pt idx="65">
                  <c:v>16.645</c:v>
                </c:pt>
                <c:pt idx="66">
                  <c:v>16.739000000000001</c:v>
                </c:pt>
                <c:pt idx="67">
                  <c:v>16.806999999999999</c:v>
                </c:pt>
                <c:pt idx="68">
                  <c:v>16.954000000000001</c:v>
                </c:pt>
                <c:pt idx="69">
                  <c:v>17.131</c:v>
                </c:pt>
                <c:pt idx="70">
                  <c:v>17.228999999999999</c:v>
                </c:pt>
                <c:pt idx="71">
                  <c:v>17.361999999999998</c:v>
                </c:pt>
                <c:pt idx="72">
                  <c:v>17.46</c:v>
                </c:pt>
                <c:pt idx="73">
                  <c:v>17.573</c:v>
                </c:pt>
                <c:pt idx="74">
                  <c:v>17.695</c:v>
                </c:pt>
                <c:pt idx="75">
                  <c:v>17.882000000000001</c:v>
                </c:pt>
                <c:pt idx="76">
                  <c:v>17.975000000000001</c:v>
                </c:pt>
                <c:pt idx="77">
                  <c:v>18.108000000000001</c:v>
                </c:pt>
                <c:pt idx="78">
                  <c:v>18.175999999999998</c:v>
                </c:pt>
                <c:pt idx="79">
                  <c:v>18.298999999999999</c:v>
                </c:pt>
                <c:pt idx="80">
                  <c:v>18.451000000000001</c:v>
                </c:pt>
                <c:pt idx="81">
                  <c:v>18.617999999999999</c:v>
                </c:pt>
                <c:pt idx="82">
                  <c:v>18.731000000000002</c:v>
                </c:pt>
                <c:pt idx="83">
                  <c:v>18.844000000000001</c:v>
                </c:pt>
                <c:pt idx="84">
                  <c:v>18.911999999999999</c:v>
                </c:pt>
                <c:pt idx="85">
                  <c:v>19.045000000000002</c:v>
                </c:pt>
                <c:pt idx="86">
                  <c:v>19.187000000000001</c:v>
                </c:pt>
                <c:pt idx="87">
                  <c:v>19.373999999999999</c:v>
                </c:pt>
                <c:pt idx="88">
                  <c:v>19.466999999999999</c:v>
                </c:pt>
                <c:pt idx="89">
                  <c:v>19.579999999999998</c:v>
                </c:pt>
                <c:pt idx="90">
                  <c:v>19.663</c:v>
                </c:pt>
                <c:pt idx="91">
                  <c:v>19.800999999999998</c:v>
                </c:pt>
              </c:numCache>
            </c:numRef>
          </c:xVal>
          <c:yVal>
            <c:numRef>
              <c:f>'Refined Data '!$N$136:$N$227</c:f>
              <c:numCache>
                <c:formatCode>General</c:formatCode>
                <c:ptCount val="92"/>
                <c:pt idx="0">
                  <c:v>37.804000000000002</c:v>
                </c:pt>
                <c:pt idx="1">
                  <c:v>36.853999999999999</c:v>
                </c:pt>
                <c:pt idx="2">
                  <c:v>37.058</c:v>
                </c:pt>
                <c:pt idx="3">
                  <c:v>36.311</c:v>
                </c:pt>
                <c:pt idx="4">
                  <c:v>36.243000000000002</c:v>
                </c:pt>
                <c:pt idx="5">
                  <c:v>36.515000000000001</c:v>
                </c:pt>
                <c:pt idx="6">
                  <c:v>36.99</c:v>
                </c:pt>
                <c:pt idx="7">
                  <c:v>36.243000000000002</c:v>
                </c:pt>
                <c:pt idx="8">
                  <c:v>35.835999999999999</c:v>
                </c:pt>
                <c:pt idx="9">
                  <c:v>34.886000000000003</c:v>
                </c:pt>
                <c:pt idx="10">
                  <c:v>34.817999999999998</c:v>
                </c:pt>
                <c:pt idx="11">
                  <c:v>34.613999999999997</c:v>
                </c:pt>
                <c:pt idx="12">
                  <c:v>33.799999999999997</c:v>
                </c:pt>
                <c:pt idx="13">
                  <c:v>32.713999999999999</c:v>
                </c:pt>
                <c:pt idx="14">
                  <c:v>30.949000000000002</c:v>
                </c:pt>
                <c:pt idx="15">
                  <c:v>29.524000000000001</c:v>
                </c:pt>
                <c:pt idx="16">
                  <c:v>27.690999999999999</c:v>
                </c:pt>
                <c:pt idx="17">
                  <c:v>27.623999999999999</c:v>
                </c:pt>
                <c:pt idx="18">
                  <c:v>24.568999999999999</c:v>
                </c:pt>
                <c:pt idx="19">
                  <c:v>23.619</c:v>
                </c:pt>
                <c:pt idx="20">
                  <c:v>21.515000000000001</c:v>
                </c:pt>
                <c:pt idx="21">
                  <c:v>17.850000000000001</c:v>
                </c:pt>
                <c:pt idx="22">
                  <c:v>17.036000000000001</c:v>
                </c:pt>
                <c:pt idx="23">
                  <c:v>17.579000000000001</c:v>
                </c:pt>
                <c:pt idx="24">
                  <c:v>17.103999999999999</c:v>
                </c:pt>
                <c:pt idx="25">
                  <c:v>16.561</c:v>
                </c:pt>
                <c:pt idx="26">
                  <c:v>15.202999999999999</c:v>
                </c:pt>
                <c:pt idx="27">
                  <c:v>14.728</c:v>
                </c:pt>
                <c:pt idx="28">
                  <c:v>14.321</c:v>
                </c:pt>
                <c:pt idx="29">
                  <c:v>14.253</c:v>
                </c:pt>
                <c:pt idx="30">
                  <c:v>13.574</c:v>
                </c:pt>
                <c:pt idx="31">
                  <c:v>12.827999999999999</c:v>
                </c:pt>
                <c:pt idx="32">
                  <c:v>11.945</c:v>
                </c:pt>
                <c:pt idx="33">
                  <c:v>11.81</c:v>
                </c:pt>
                <c:pt idx="34">
                  <c:v>12.013</c:v>
                </c:pt>
                <c:pt idx="35">
                  <c:v>11.673999999999999</c:v>
                </c:pt>
                <c:pt idx="36">
                  <c:v>11.47</c:v>
                </c:pt>
                <c:pt idx="37">
                  <c:v>10.792</c:v>
                </c:pt>
                <c:pt idx="38">
                  <c:v>10.249000000000001</c:v>
                </c:pt>
                <c:pt idx="39">
                  <c:v>9.8409999999999993</c:v>
                </c:pt>
                <c:pt idx="40">
                  <c:v>10.587999999999999</c:v>
                </c:pt>
                <c:pt idx="41">
                  <c:v>9.9770000000000003</c:v>
                </c:pt>
                <c:pt idx="42">
                  <c:v>9.9090000000000007</c:v>
                </c:pt>
                <c:pt idx="43">
                  <c:v>8.8230000000000004</c:v>
                </c:pt>
                <c:pt idx="44">
                  <c:v>8.7550000000000008</c:v>
                </c:pt>
                <c:pt idx="45">
                  <c:v>8.4160000000000004</c:v>
                </c:pt>
                <c:pt idx="46">
                  <c:v>9.3659999999999997</c:v>
                </c:pt>
                <c:pt idx="47">
                  <c:v>8.8230000000000004</c:v>
                </c:pt>
                <c:pt idx="48">
                  <c:v>8.9589999999999996</c:v>
                </c:pt>
                <c:pt idx="49">
                  <c:v>7.8730000000000002</c:v>
                </c:pt>
                <c:pt idx="50">
                  <c:v>7.6020000000000003</c:v>
                </c:pt>
                <c:pt idx="51">
                  <c:v>7.33</c:v>
                </c:pt>
                <c:pt idx="52">
                  <c:v>7.8730000000000002</c:v>
                </c:pt>
                <c:pt idx="53">
                  <c:v>7.6020000000000003</c:v>
                </c:pt>
                <c:pt idx="54">
                  <c:v>7.4660000000000002</c:v>
                </c:pt>
                <c:pt idx="55">
                  <c:v>6.8550000000000004</c:v>
                </c:pt>
                <c:pt idx="56">
                  <c:v>6.516</c:v>
                </c:pt>
                <c:pt idx="57">
                  <c:v>7.0590000000000002</c:v>
                </c:pt>
                <c:pt idx="58">
                  <c:v>7.4660000000000002</c:v>
                </c:pt>
                <c:pt idx="59">
                  <c:v>7.1260000000000003</c:v>
                </c:pt>
                <c:pt idx="60">
                  <c:v>7.0590000000000002</c:v>
                </c:pt>
                <c:pt idx="61">
                  <c:v>6.4480000000000004</c:v>
                </c:pt>
                <c:pt idx="62">
                  <c:v>6.38</c:v>
                </c:pt>
                <c:pt idx="63">
                  <c:v>6.8550000000000004</c:v>
                </c:pt>
                <c:pt idx="64">
                  <c:v>7.33</c:v>
                </c:pt>
                <c:pt idx="65">
                  <c:v>7.1260000000000003</c:v>
                </c:pt>
                <c:pt idx="66">
                  <c:v>6.9909999999999997</c:v>
                </c:pt>
                <c:pt idx="67">
                  <c:v>5.9729999999999999</c:v>
                </c:pt>
                <c:pt idx="68">
                  <c:v>5.7690000000000001</c:v>
                </c:pt>
                <c:pt idx="69">
                  <c:v>6.4480000000000004</c:v>
                </c:pt>
                <c:pt idx="70">
                  <c:v>6.8550000000000004</c:v>
                </c:pt>
                <c:pt idx="71">
                  <c:v>6.3120000000000003</c:v>
                </c:pt>
                <c:pt idx="72">
                  <c:v>6.0410000000000004</c:v>
                </c:pt>
                <c:pt idx="73">
                  <c:v>5.5650000000000004</c:v>
                </c:pt>
                <c:pt idx="74">
                  <c:v>5.4980000000000002</c:v>
                </c:pt>
                <c:pt idx="75">
                  <c:v>6.516</c:v>
                </c:pt>
                <c:pt idx="76">
                  <c:v>6.0410000000000004</c:v>
                </c:pt>
                <c:pt idx="77">
                  <c:v>5.9729999999999999</c:v>
                </c:pt>
                <c:pt idx="78">
                  <c:v>5.43</c:v>
                </c:pt>
                <c:pt idx="79">
                  <c:v>5.3620000000000001</c:v>
                </c:pt>
                <c:pt idx="80">
                  <c:v>5.3620000000000001</c:v>
                </c:pt>
                <c:pt idx="81">
                  <c:v>5.9729999999999999</c:v>
                </c:pt>
                <c:pt idx="82">
                  <c:v>5.9050000000000002</c:v>
                </c:pt>
                <c:pt idx="83">
                  <c:v>5.7690000000000001</c:v>
                </c:pt>
                <c:pt idx="84">
                  <c:v>4.5469999999999997</c:v>
                </c:pt>
                <c:pt idx="85">
                  <c:v>4.2759999999999998</c:v>
                </c:pt>
                <c:pt idx="86">
                  <c:v>4.4790000000000001</c:v>
                </c:pt>
                <c:pt idx="87">
                  <c:v>5.2939999999999996</c:v>
                </c:pt>
                <c:pt idx="88">
                  <c:v>4.819</c:v>
                </c:pt>
                <c:pt idx="89">
                  <c:v>4.4790000000000001</c:v>
                </c:pt>
                <c:pt idx="90">
                  <c:v>3.7330000000000001</c:v>
                </c:pt>
                <c:pt idx="91">
                  <c:v>3.8690000000000002</c:v>
                </c:pt>
              </c:numCache>
            </c:numRef>
          </c:yVal>
          <c:smooth val="1"/>
        </c:ser>
        <c:ser>
          <c:idx val="19"/>
          <c:order val="5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'!$P$110:$P$140</c:f>
              <c:numCache>
                <c:formatCode>General</c:formatCode>
                <c:ptCount val="31"/>
                <c:pt idx="0">
                  <c:v>8.3670000000000009</c:v>
                </c:pt>
                <c:pt idx="1">
                  <c:v>8.7010000000000005</c:v>
                </c:pt>
                <c:pt idx="2">
                  <c:v>9.0730000000000004</c:v>
                </c:pt>
                <c:pt idx="3">
                  <c:v>9.4459999999999997</c:v>
                </c:pt>
                <c:pt idx="4">
                  <c:v>9.8930000000000007</c:v>
                </c:pt>
                <c:pt idx="5">
                  <c:v>10.276</c:v>
                </c:pt>
                <c:pt idx="6">
                  <c:v>10.663</c:v>
                </c:pt>
                <c:pt idx="7">
                  <c:v>10.977</c:v>
                </c:pt>
                <c:pt idx="8">
                  <c:v>11.36</c:v>
                </c:pt>
                <c:pt idx="9">
                  <c:v>11.753</c:v>
                </c:pt>
                <c:pt idx="10">
                  <c:v>12.164999999999999</c:v>
                </c:pt>
                <c:pt idx="11">
                  <c:v>12.567</c:v>
                </c:pt>
                <c:pt idx="12">
                  <c:v>12.97</c:v>
                </c:pt>
                <c:pt idx="13">
                  <c:v>13.313000000000001</c:v>
                </c:pt>
                <c:pt idx="14">
                  <c:v>13.662000000000001</c:v>
                </c:pt>
                <c:pt idx="15">
                  <c:v>14.048999999999999</c:v>
                </c:pt>
                <c:pt idx="16">
                  <c:v>14.500999999999999</c:v>
                </c:pt>
                <c:pt idx="17">
                  <c:v>14.879</c:v>
                </c:pt>
                <c:pt idx="18">
                  <c:v>15.242000000000001</c:v>
                </c:pt>
                <c:pt idx="19">
                  <c:v>15.585000000000001</c:v>
                </c:pt>
                <c:pt idx="20">
                  <c:v>15.983000000000001</c:v>
                </c:pt>
                <c:pt idx="21">
                  <c:v>16.41</c:v>
                </c:pt>
                <c:pt idx="22">
                  <c:v>16.802</c:v>
                </c:pt>
                <c:pt idx="23">
                  <c:v>17.219000000000001</c:v>
                </c:pt>
                <c:pt idx="24">
                  <c:v>17.504000000000001</c:v>
                </c:pt>
                <c:pt idx="25">
                  <c:v>17.891999999999999</c:v>
                </c:pt>
                <c:pt idx="26">
                  <c:v>18.309000000000001</c:v>
                </c:pt>
                <c:pt idx="27">
                  <c:v>18.725999999999999</c:v>
                </c:pt>
                <c:pt idx="28">
                  <c:v>19.143000000000001</c:v>
                </c:pt>
                <c:pt idx="29">
                  <c:v>19.457000000000001</c:v>
                </c:pt>
                <c:pt idx="30">
                  <c:v>19.873999999999999</c:v>
                </c:pt>
              </c:numCache>
            </c:numRef>
          </c:xVal>
          <c:yVal>
            <c:numRef>
              <c:f>'Refined Data '!$Q$110:$Q$140</c:f>
              <c:numCache>
                <c:formatCode>General</c:formatCode>
                <c:ptCount val="31"/>
                <c:pt idx="0">
                  <c:v>34.478000000000002</c:v>
                </c:pt>
                <c:pt idx="1">
                  <c:v>33.256999999999998</c:v>
                </c:pt>
                <c:pt idx="2">
                  <c:v>32.51</c:v>
                </c:pt>
                <c:pt idx="3">
                  <c:v>31.22</c:v>
                </c:pt>
                <c:pt idx="4">
                  <c:v>32.103000000000002</c:v>
                </c:pt>
                <c:pt idx="5">
                  <c:v>31.899000000000001</c:v>
                </c:pt>
                <c:pt idx="6">
                  <c:v>31.152999999999999</c:v>
                </c:pt>
                <c:pt idx="7">
                  <c:v>30.067</c:v>
                </c:pt>
                <c:pt idx="8">
                  <c:v>30.541999999999994</c:v>
                </c:pt>
                <c:pt idx="9">
                  <c:v>30.067</c:v>
                </c:pt>
                <c:pt idx="10">
                  <c:v>29.863</c:v>
                </c:pt>
                <c:pt idx="11">
                  <c:v>27.42</c:v>
                </c:pt>
                <c:pt idx="12">
                  <c:v>25.316000000000003</c:v>
                </c:pt>
                <c:pt idx="13">
                  <c:v>19.75</c:v>
                </c:pt>
                <c:pt idx="14">
                  <c:v>16.899999999999999</c:v>
                </c:pt>
                <c:pt idx="15">
                  <c:v>14.930999999999999</c:v>
                </c:pt>
                <c:pt idx="16">
                  <c:v>13.981</c:v>
                </c:pt>
                <c:pt idx="17">
                  <c:v>13.031000000000001</c:v>
                </c:pt>
                <c:pt idx="18">
                  <c:v>11.47</c:v>
                </c:pt>
                <c:pt idx="19">
                  <c:v>10.113</c:v>
                </c:pt>
                <c:pt idx="20">
                  <c:v>8.2119999999999997</c:v>
                </c:pt>
                <c:pt idx="21">
                  <c:v>7.2620000000000005</c:v>
                </c:pt>
                <c:pt idx="22">
                  <c:v>6.923</c:v>
                </c:pt>
                <c:pt idx="23">
                  <c:v>6.99</c:v>
                </c:pt>
                <c:pt idx="24">
                  <c:v>5.09</c:v>
                </c:pt>
                <c:pt idx="25">
                  <c:v>4.2759999999999998</c:v>
                </c:pt>
                <c:pt idx="26">
                  <c:v>3.5969999999999995</c:v>
                </c:pt>
                <c:pt idx="27">
                  <c:v>3.3929999999999998</c:v>
                </c:pt>
                <c:pt idx="28">
                  <c:v>3.1899999999999995</c:v>
                </c:pt>
                <c:pt idx="29">
                  <c:v>2.5110000000000001</c:v>
                </c:pt>
                <c:pt idx="30">
                  <c:v>2.7149999999999999</c:v>
                </c:pt>
              </c:numCache>
            </c:numRef>
          </c:yVal>
          <c:smooth val="1"/>
        </c:ser>
        <c:ser>
          <c:idx val="20"/>
          <c:order val="6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'!$S$84:$S$110</c:f>
              <c:numCache>
                <c:formatCode>General</c:formatCode>
                <c:ptCount val="27"/>
                <c:pt idx="0">
                  <c:v>5.992</c:v>
                </c:pt>
                <c:pt idx="1">
                  <c:v>6.1139999999999999</c:v>
                </c:pt>
                <c:pt idx="2">
                  <c:v>6.468</c:v>
                </c:pt>
                <c:pt idx="3">
                  <c:v>6.625</c:v>
                </c:pt>
                <c:pt idx="4">
                  <c:v>6.9290000000000003</c:v>
                </c:pt>
                <c:pt idx="5">
                  <c:v>7.1059999999999999</c:v>
                </c:pt>
                <c:pt idx="6">
                  <c:v>7.42</c:v>
                </c:pt>
                <c:pt idx="7">
                  <c:v>7.5670000000000002</c:v>
                </c:pt>
                <c:pt idx="8">
                  <c:v>7.8810000000000002</c:v>
                </c:pt>
                <c:pt idx="9">
                  <c:v>8.0670000000000002</c:v>
                </c:pt>
                <c:pt idx="10">
                  <c:v>8.3819999999999997</c:v>
                </c:pt>
                <c:pt idx="11">
                  <c:v>8.5579999999999998</c:v>
                </c:pt>
                <c:pt idx="12">
                  <c:v>8.8529999999999998</c:v>
                </c:pt>
                <c:pt idx="13">
                  <c:v>9.0389999999999997</c:v>
                </c:pt>
                <c:pt idx="14">
                  <c:v>9.3379999999999992</c:v>
                </c:pt>
                <c:pt idx="15">
                  <c:v>9.5</c:v>
                </c:pt>
                <c:pt idx="16">
                  <c:v>9.8290000000000006</c:v>
                </c:pt>
                <c:pt idx="17">
                  <c:v>9.9809999999999999</c:v>
                </c:pt>
                <c:pt idx="18">
                  <c:v>10.286</c:v>
                </c:pt>
                <c:pt idx="19">
                  <c:v>10.487</c:v>
                </c:pt>
                <c:pt idx="20">
                  <c:v>10.752000000000001</c:v>
                </c:pt>
                <c:pt idx="21">
                  <c:v>10.997</c:v>
                </c:pt>
                <c:pt idx="22">
                  <c:v>11.223000000000001</c:v>
                </c:pt>
                <c:pt idx="23">
                  <c:v>11.497999999999999</c:v>
                </c:pt>
                <c:pt idx="24">
                  <c:v>11.679</c:v>
                </c:pt>
                <c:pt idx="25">
                  <c:v>12.018000000000001</c:v>
                </c:pt>
                <c:pt idx="26">
                  <c:v>12.16</c:v>
                </c:pt>
              </c:numCache>
            </c:numRef>
          </c:xVal>
          <c:yVal>
            <c:numRef>
              <c:f>'Refined Data '!$T$84:$T$110</c:f>
              <c:numCache>
                <c:formatCode>General</c:formatCode>
                <c:ptCount val="27"/>
                <c:pt idx="0">
                  <c:v>23.550999999999998</c:v>
                </c:pt>
                <c:pt idx="1">
                  <c:v>16.425000000000001</c:v>
                </c:pt>
                <c:pt idx="2">
                  <c:v>16.696000000000002</c:v>
                </c:pt>
                <c:pt idx="3">
                  <c:v>14.185</c:v>
                </c:pt>
                <c:pt idx="4">
                  <c:v>13.914</c:v>
                </c:pt>
                <c:pt idx="5">
                  <c:v>11.673999999999999</c:v>
                </c:pt>
                <c:pt idx="6">
                  <c:v>12.217000000000001</c:v>
                </c:pt>
                <c:pt idx="7">
                  <c:v>10.452</c:v>
                </c:pt>
                <c:pt idx="8">
                  <c:v>10.587999999999999</c:v>
                </c:pt>
                <c:pt idx="9">
                  <c:v>9.0269999999999992</c:v>
                </c:pt>
                <c:pt idx="10">
                  <c:v>8.9589999999999996</c:v>
                </c:pt>
                <c:pt idx="11">
                  <c:v>7.6020000000000003</c:v>
                </c:pt>
                <c:pt idx="12">
                  <c:v>8.1449999999999996</c:v>
                </c:pt>
                <c:pt idx="13">
                  <c:v>7.194</c:v>
                </c:pt>
                <c:pt idx="14">
                  <c:v>7.8730000000000002</c:v>
                </c:pt>
                <c:pt idx="15">
                  <c:v>7.1260000000000003</c:v>
                </c:pt>
                <c:pt idx="16">
                  <c:v>7.33</c:v>
                </c:pt>
                <c:pt idx="17">
                  <c:v>6.2439999999999998</c:v>
                </c:pt>
                <c:pt idx="18">
                  <c:v>6.3120000000000003</c:v>
                </c:pt>
                <c:pt idx="19">
                  <c:v>6.0410000000000004</c:v>
                </c:pt>
                <c:pt idx="20">
                  <c:v>5.5650000000000004</c:v>
                </c:pt>
                <c:pt idx="21">
                  <c:v>5.8369999999999997</c:v>
                </c:pt>
                <c:pt idx="22">
                  <c:v>5.2939999999999996</c:v>
                </c:pt>
                <c:pt idx="23">
                  <c:v>5.43</c:v>
                </c:pt>
                <c:pt idx="24">
                  <c:v>4.4790000000000001</c:v>
                </c:pt>
                <c:pt idx="25">
                  <c:v>5.7690000000000001</c:v>
                </c:pt>
                <c:pt idx="26">
                  <c:v>4.0720000000000001</c:v>
                </c:pt>
              </c:numCache>
            </c:numRef>
          </c:yVal>
          <c:smooth val="1"/>
        </c:ser>
        <c:ser>
          <c:idx val="21"/>
          <c:order val="7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'!$Y$149:$Y$209</c:f>
              <c:numCache>
                <c:formatCode>General</c:formatCode>
                <c:ptCount val="61"/>
                <c:pt idx="0">
                  <c:v>7.1150000000000002</c:v>
                </c:pt>
                <c:pt idx="1">
                  <c:v>7.1840000000000011</c:v>
                </c:pt>
                <c:pt idx="2">
                  <c:v>7.4440000000000008</c:v>
                </c:pt>
                <c:pt idx="3">
                  <c:v>7.5370000000000008</c:v>
                </c:pt>
                <c:pt idx="4">
                  <c:v>7.6550000000000011</c:v>
                </c:pt>
                <c:pt idx="5">
                  <c:v>7.8950000000000014</c:v>
                </c:pt>
                <c:pt idx="6">
                  <c:v>7.9590000000000014</c:v>
                </c:pt>
                <c:pt idx="7">
                  <c:v>8.2090000000000014</c:v>
                </c:pt>
                <c:pt idx="8">
                  <c:v>8.3320000000000007</c:v>
                </c:pt>
                <c:pt idx="9">
                  <c:v>8.42</c:v>
                </c:pt>
                <c:pt idx="10">
                  <c:v>8.6509999999999998</c:v>
                </c:pt>
                <c:pt idx="11">
                  <c:v>8.7490000000000006</c:v>
                </c:pt>
                <c:pt idx="12">
                  <c:v>9.0040000000000013</c:v>
                </c:pt>
                <c:pt idx="13">
                  <c:v>9.0680000000000014</c:v>
                </c:pt>
                <c:pt idx="14">
                  <c:v>9.2110000000000003</c:v>
                </c:pt>
                <c:pt idx="15">
                  <c:v>9.4220000000000006</c:v>
                </c:pt>
                <c:pt idx="16">
                  <c:v>9.51</c:v>
                </c:pt>
                <c:pt idx="17">
                  <c:v>9.7550000000000008</c:v>
                </c:pt>
                <c:pt idx="18">
                  <c:v>9.8290000000000006</c:v>
                </c:pt>
                <c:pt idx="19">
                  <c:v>10.01</c:v>
                </c:pt>
                <c:pt idx="20">
                  <c:v>10.207000000000001</c:v>
                </c:pt>
                <c:pt idx="21">
                  <c:v>10.280000000000001</c:v>
                </c:pt>
                <c:pt idx="22">
                  <c:v>10.521000000000001</c:v>
                </c:pt>
                <c:pt idx="23">
                  <c:v>10.585000000000001</c:v>
                </c:pt>
                <c:pt idx="24">
                  <c:v>10.8</c:v>
                </c:pt>
                <c:pt idx="25">
                  <c:v>10.987</c:v>
                </c:pt>
                <c:pt idx="26">
                  <c:v>11.07</c:v>
                </c:pt>
                <c:pt idx="27">
                  <c:v>11.291</c:v>
                </c:pt>
                <c:pt idx="28">
                  <c:v>11.365</c:v>
                </c:pt>
                <c:pt idx="29">
                  <c:v>11.615</c:v>
                </c:pt>
                <c:pt idx="30">
                  <c:v>11.757</c:v>
                </c:pt>
                <c:pt idx="31">
                  <c:v>11.826000000000001</c:v>
                </c:pt>
                <c:pt idx="32">
                  <c:v>12.047000000000001</c:v>
                </c:pt>
                <c:pt idx="33">
                  <c:v>12.121</c:v>
                </c:pt>
                <c:pt idx="34">
                  <c:v>12.4</c:v>
                </c:pt>
                <c:pt idx="35">
                  <c:v>12.508000000000001</c:v>
                </c:pt>
                <c:pt idx="36">
                  <c:v>12.606</c:v>
                </c:pt>
                <c:pt idx="37">
                  <c:v>12.827</c:v>
                </c:pt>
                <c:pt idx="38">
                  <c:v>12.915000000000001</c:v>
                </c:pt>
                <c:pt idx="39">
                  <c:v>13.145999999999999</c:v>
                </c:pt>
                <c:pt idx="40">
                  <c:v>13.264000000000001</c:v>
                </c:pt>
                <c:pt idx="41">
                  <c:v>13.366999999999999</c:v>
                </c:pt>
                <c:pt idx="42">
                  <c:v>13.598000000000001</c:v>
                </c:pt>
                <c:pt idx="43">
                  <c:v>13.696</c:v>
                </c:pt>
                <c:pt idx="44">
                  <c:v>13.936000000000002</c:v>
                </c:pt>
                <c:pt idx="45">
                  <c:v>14.005000000000001</c:v>
                </c:pt>
                <c:pt idx="46">
                  <c:v>14.142000000000001</c:v>
                </c:pt>
                <c:pt idx="47">
                  <c:v>14.363000000000001</c:v>
                </c:pt>
                <c:pt idx="48">
                  <c:v>14.436999999999999</c:v>
                </c:pt>
                <c:pt idx="49">
                  <c:v>14.712000000000002</c:v>
                </c:pt>
                <c:pt idx="50">
                  <c:v>14.756000000000002</c:v>
                </c:pt>
                <c:pt idx="51">
                  <c:v>14.942000000000002</c:v>
                </c:pt>
                <c:pt idx="52">
                  <c:v>15.142999999999999</c:v>
                </c:pt>
                <c:pt idx="53">
                  <c:v>15.227000000000002</c:v>
                </c:pt>
                <c:pt idx="54">
                  <c:v>15.467000000000001</c:v>
                </c:pt>
                <c:pt idx="55">
                  <c:v>15.541000000000002</c:v>
                </c:pt>
                <c:pt idx="56">
                  <c:v>15.747000000000002</c:v>
                </c:pt>
                <c:pt idx="57">
                  <c:v>15.943</c:v>
                </c:pt>
                <c:pt idx="58">
                  <c:v>16.012</c:v>
                </c:pt>
                <c:pt idx="59">
                  <c:v>16.247</c:v>
                </c:pt>
                <c:pt idx="60">
                  <c:v>16.305999999999997</c:v>
                </c:pt>
              </c:numCache>
            </c:numRef>
          </c:xVal>
          <c:yVal>
            <c:numRef>
              <c:f>'Refined Data '!$Z$149:$Z$209</c:f>
              <c:numCache>
                <c:formatCode>General</c:formatCode>
                <c:ptCount val="61"/>
                <c:pt idx="0">
                  <c:v>106.408</c:v>
                </c:pt>
                <c:pt idx="1">
                  <c:v>85.436000000000007</c:v>
                </c:pt>
                <c:pt idx="2">
                  <c:v>84.960999999999999</c:v>
                </c:pt>
                <c:pt idx="3">
                  <c:v>81.703000000000003</c:v>
                </c:pt>
                <c:pt idx="4">
                  <c:v>77.902000000000001</c:v>
                </c:pt>
                <c:pt idx="5">
                  <c:v>78.376999999999995</c:v>
                </c:pt>
                <c:pt idx="6">
                  <c:v>76.001999999999995</c:v>
                </c:pt>
                <c:pt idx="7">
                  <c:v>76.748999999999995</c:v>
                </c:pt>
                <c:pt idx="8">
                  <c:v>75.391000000000005</c:v>
                </c:pt>
                <c:pt idx="9">
                  <c:v>75.391000000000005</c:v>
                </c:pt>
                <c:pt idx="10">
                  <c:v>75.798000000000002</c:v>
                </c:pt>
                <c:pt idx="11">
                  <c:v>74.847999999999999</c:v>
                </c:pt>
                <c:pt idx="12">
                  <c:v>76.206000000000003</c:v>
                </c:pt>
                <c:pt idx="13">
                  <c:v>74.168999999999997</c:v>
                </c:pt>
                <c:pt idx="14">
                  <c:v>71.454999999999998</c:v>
                </c:pt>
                <c:pt idx="15">
                  <c:v>67.585999999999999</c:v>
                </c:pt>
                <c:pt idx="16">
                  <c:v>60.662999999999997</c:v>
                </c:pt>
                <c:pt idx="17">
                  <c:v>57.88</c:v>
                </c:pt>
                <c:pt idx="18">
                  <c:v>52.722000000000001</c:v>
                </c:pt>
                <c:pt idx="19">
                  <c:v>51.161000000000001</c:v>
                </c:pt>
                <c:pt idx="20">
                  <c:v>49.6</c:v>
                </c:pt>
                <c:pt idx="21">
                  <c:v>46.478000000000002</c:v>
                </c:pt>
                <c:pt idx="22">
                  <c:v>45.664000000000001</c:v>
                </c:pt>
                <c:pt idx="23">
                  <c:v>42.066000000000003</c:v>
                </c:pt>
                <c:pt idx="24">
                  <c:v>40.573</c:v>
                </c:pt>
                <c:pt idx="25">
                  <c:v>36.771999999999998</c:v>
                </c:pt>
                <c:pt idx="26">
                  <c:v>33.921999999999997</c:v>
                </c:pt>
                <c:pt idx="27">
                  <c:v>33.582999999999998</c:v>
                </c:pt>
                <c:pt idx="28">
                  <c:v>29.984999999999999</c:v>
                </c:pt>
                <c:pt idx="29">
                  <c:v>29.509999999999998</c:v>
                </c:pt>
                <c:pt idx="30">
                  <c:v>26.728000000000002</c:v>
                </c:pt>
                <c:pt idx="31">
                  <c:v>23.876999999999999</c:v>
                </c:pt>
                <c:pt idx="32">
                  <c:v>21.773</c:v>
                </c:pt>
                <c:pt idx="33">
                  <c:v>16.411000000000001</c:v>
                </c:pt>
                <c:pt idx="34">
                  <c:v>15.257000000000001</c:v>
                </c:pt>
                <c:pt idx="35">
                  <c:v>12.475</c:v>
                </c:pt>
                <c:pt idx="36">
                  <c:v>10.981</c:v>
                </c:pt>
                <c:pt idx="37">
                  <c:v>10.846</c:v>
                </c:pt>
                <c:pt idx="38">
                  <c:v>8.7420000000000009</c:v>
                </c:pt>
                <c:pt idx="39">
                  <c:v>9.2850000000000001</c:v>
                </c:pt>
                <c:pt idx="40">
                  <c:v>7.7919999999999998</c:v>
                </c:pt>
                <c:pt idx="41">
                  <c:v>7.2490000000000006</c:v>
                </c:pt>
                <c:pt idx="42">
                  <c:v>7.7240000000000002</c:v>
                </c:pt>
                <c:pt idx="43">
                  <c:v>6.6379999999999999</c:v>
                </c:pt>
                <c:pt idx="44">
                  <c:v>7.52</c:v>
                </c:pt>
                <c:pt idx="45">
                  <c:v>6.298</c:v>
                </c:pt>
                <c:pt idx="46">
                  <c:v>6.57</c:v>
                </c:pt>
                <c:pt idx="47">
                  <c:v>6.0950000000000006</c:v>
                </c:pt>
                <c:pt idx="48">
                  <c:v>4.8730000000000002</c:v>
                </c:pt>
                <c:pt idx="49">
                  <c:v>6.4339999999999993</c:v>
                </c:pt>
                <c:pt idx="50">
                  <c:v>4.194</c:v>
                </c:pt>
                <c:pt idx="51">
                  <c:v>5.1449999999999996</c:v>
                </c:pt>
                <c:pt idx="52">
                  <c:v>4.6689999999999996</c:v>
                </c:pt>
                <c:pt idx="53">
                  <c:v>3.516</c:v>
                </c:pt>
                <c:pt idx="54">
                  <c:v>5.077</c:v>
                </c:pt>
                <c:pt idx="55">
                  <c:v>3.0410000000000004</c:v>
                </c:pt>
                <c:pt idx="56">
                  <c:v>3.7190000000000003</c:v>
                </c:pt>
                <c:pt idx="57">
                  <c:v>3.7190000000000003</c:v>
                </c:pt>
                <c:pt idx="58">
                  <c:v>2.4980000000000002</c:v>
                </c:pt>
                <c:pt idx="59">
                  <c:v>3.3120000000000003</c:v>
                </c:pt>
                <c:pt idx="60">
                  <c:v>1.7510000000000003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'!$AE$140:$AE$185</c:f>
              <c:numCache>
                <c:formatCode>General</c:formatCode>
                <c:ptCount val="46"/>
                <c:pt idx="0">
                  <c:v>6.7619999999999996</c:v>
                </c:pt>
                <c:pt idx="1">
                  <c:v>6.9139999999999997</c:v>
                </c:pt>
                <c:pt idx="2">
                  <c:v>7.282</c:v>
                </c:pt>
                <c:pt idx="3">
                  <c:v>7.4249999999999998</c:v>
                </c:pt>
                <c:pt idx="4">
                  <c:v>7.7930000000000001</c:v>
                </c:pt>
                <c:pt idx="5">
                  <c:v>7.9249999999999998</c:v>
                </c:pt>
                <c:pt idx="6">
                  <c:v>8.3130000000000006</c:v>
                </c:pt>
                <c:pt idx="7">
                  <c:v>8.4450000000000003</c:v>
                </c:pt>
                <c:pt idx="8">
                  <c:v>8.8279999999999994</c:v>
                </c:pt>
                <c:pt idx="9">
                  <c:v>8.9749999999999996</c:v>
                </c:pt>
                <c:pt idx="10">
                  <c:v>9.3239999999999998</c:v>
                </c:pt>
                <c:pt idx="11">
                  <c:v>9.5050000000000008</c:v>
                </c:pt>
                <c:pt idx="12">
                  <c:v>9.81</c:v>
                </c:pt>
                <c:pt idx="13">
                  <c:v>10.021000000000001</c:v>
                </c:pt>
                <c:pt idx="14">
                  <c:v>10.34</c:v>
                </c:pt>
                <c:pt idx="15">
                  <c:v>10.541</c:v>
                </c:pt>
                <c:pt idx="16">
                  <c:v>10.87</c:v>
                </c:pt>
                <c:pt idx="17">
                  <c:v>11.045999999999999</c:v>
                </c:pt>
                <c:pt idx="18">
                  <c:v>11.355</c:v>
                </c:pt>
                <c:pt idx="19">
                  <c:v>11.581</c:v>
                </c:pt>
                <c:pt idx="20">
                  <c:v>11.875</c:v>
                </c:pt>
                <c:pt idx="21">
                  <c:v>12.071999999999999</c:v>
                </c:pt>
                <c:pt idx="22">
                  <c:v>12.401</c:v>
                </c:pt>
                <c:pt idx="23">
                  <c:v>12.582000000000001</c:v>
                </c:pt>
                <c:pt idx="24">
                  <c:v>12.930999999999999</c:v>
                </c:pt>
                <c:pt idx="25">
                  <c:v>13.092000000000001</c:v>
                </c:pt>
                <c:pt idx="26">
                  <c:v>13.441000000000001</c:v>
                </c:pt>
                <c:pt idx="27">
                  <c:v>13.613</c:v>
                </c:pt>
                <c:pt idx="28">
                  <c:v>13.951000000000001</c:v>
                </c:pt>
                <c:pt idx="29">
                  <c:v>14.172000000000001</c:v>
                </c:pt>
                <c:pt idx="30">
                  <c:v>14.436999999999999</c:v>
                </c:pt>
                <c:pt idx="31">
                  <c:v>14.717000000000001</c:v>
                </c:pt>
                <c:pt idx="32">
                  <c:v>14.928000000000001</c:v>
                </c:pt>
                <c:pt idx="33">
                  <c:v>15.237</c:v>
                </c:pt>
                <c:pt idx="34">
                  <c:v>15.433</c:v>
                </c:pt>
                <c:pt idx="35">
                  <c:v>15.791</c:v>
                </c:pt>
                <c:pt idx="36">
                  <c:v>15.944000000000001</c:v>
                </c:pt>
                <c:pt idx="37">
                  <c:v>16.286999999999999</c:v>
                </c:pt>
                <c:pt idx="38">
                  <c:v>16.439</c:v>
                </c:pt>
                <c:pt idx="39">
                  <c:v>16.802</c:v>
                </c:pt>
                <c:pt idx="40">
                  <c:v>16.940000000000001</c:v>
                </c:pt>
                <c:pt idx="41">
                  <c:v>17.312999999999999</c:v>
                </c:pt>
                <c:pt idx="42">
                  <c:v>17.45</c:v>
                </c:pt>
                <c:pt idx="43">
                  <c:v>17.832999999999998</c:v>
                </c:pt>
                <c:pt idx="44">
                  <c:v>17.984999999999999</c:v>
                </c:pt>
                <c:pt idx="45">
                  <c:v>18.314</c:v>
                </c:pt>
              </c:numCache>
            </c:numRef>
          </c:xVal>
          <c:yVal>
            <c:numRef>
              <c:f>'Refined Data '!$AF$140:$AF$185</c:f>
              <c:numCache>
                <c:formatCode>General</c:formatCode>
                <c:ptCount val="46"/>
                <c:pt idx="0">
                  <c:v>46.36</c:v>
                </c:pt>
                <c:pt idx="1">
                  <c:v>43.17</c:v>
                </c:pt>
                <c:pt idx="2">
                  <c:v>42.22</c:v>
                </c:pt>
                <c:pt idx="3">
                  <c:v>37.198</c:v>
                </c:pt>
                <c:pt idx="4">
                  <c:v>33.465000000000003</c:v>
                </c:pt>
                <c:pt idx="5">
                  <c:v>29.46</c:v>
                </c:pt>
                <c:pt idx="6">
                  <c:v>25.998999999999999</c:v>
                </c:pt>
                <c:pt idx="7">
                  <c:v>23.488</c:v>
                </c:pt>
                <c:pt idx="8">
                  <c:v>20.568999999999999</c:v>
                </c:pt>
                <c:pt idx="9">
                  <c:v>15.411000000000001</c:v>
                </c:pt>
                <c:pt idx="10">
                  <c:v>14.597000000000001</c:v>
                </c:pt>
                <c:pt idx="11">
                  <c:v>12.221</c:v>
                </c:pt>
                <c:pt idx="12">
                  <c:v>12.018000000000001</c:v>
                </c:pt>
                <c:pt idx="13">
                  <c:v>10.795999999999999</c:v>
                </c:pt>
                <c:pt idx="14">
                  <c:v>9.8460000000000001</c:v>
                </c:pt>
                <c:pt idx="15">
                  <c:v>8.42</c:v>
                </c:pt>
                <c:pt idx="16">
                  <c:v>7.6059999999999999</c:v>
                </c:pt>
                <c:pt idx="17">
                  <c:v>6.6560000000000006</c:v>
                </c:pt>
                <c:pt idx="18">
                  <c:v>6.1809999999999992</c:v>
                </c:pt>
                <c:pt idx="19">
                  <c:v>6.3160000000000007</c:v>
                </c:pt>
                <c:pt idx="20">
                  <c:v>5.9770000000000003</c:v>
                </c:pt>
                <c:pt idx="21">
                  <c:v>6.0449999999999999</c:v>
                </c:pt>
                <c:pt idx="22">
                  <c:v>5.6379999999999999</c:v>
                </c:pt>
                <c:pt idx="23">
                  <c:v>5.7059999999999995</c:v>
                </c:pt>
                <c:pt idx="24">
                  <c:v>5.1630000000000003</c:v>
                </c:pt>
                <c:pt idx="25">
                  <c:v>5.1630000000000003</c:v>
                </c:pt>
                <c:pt idx="26">
                  <c:v>4.6869999999999994</c:v>
                </c:pt>
                <c:pt idx="27">
                  <c:v>4.6199999999999992</c:v>
                </c:pt>
                <c:pt idx="28">
                  <c:v>4.077</c:v>
                </c:pt>
                <c:pt idx="29">
                  <c:v>4.7550000000000008</c:v>
                </c:pt>
                <c:pt idx="30">
                  <c:v>3.4660000000000002</c:v>
                </c:pt>
                <c:pt idx="31">
                  <c:v>4.3480000000000008</c:v>
                </c:pt>
                <c:pt idx="32">
                  <c:v>2.7869999999999999</c:v>
                </c:pt>
                <c:pt idx="33">
                  <c:v>4.3480000000000008</c:v>
                </c:pt>
                <c:pt idx="34">
                  <c:v>2.5830000000000002</c:v>
                </c:pt>
                <c:pt idx="35">
                  <c:v>4.5519999999999996</c:v>
                </c:pt>
                <c:pt idx="36">
                  <c:v>1.7690000000000001</c:v>
                </c:pt>
                <c:pt idx="37">
                  <c:v>4.0090000000000003</c:v>
                </c:pt>
                <c:pt idx="38">
                  <c:v>2.516</c:v>
                </c:pt>
                <c:pt idx="39">
                  <c:v>3.7370000000000001</c:v>
                </c:pt>
                <c:pt idx="40">
                  <c:v>1.633</c:v>
                </c:pt>
                <c:pt idx="41">
                  <c:v>3.8049999999999997</c:v>
                </c:pt>
                <c:pt idx="42">
                  <c:v>1.4299999999999997</c:v>
                </c:pt>
                <c:pt idx="43">
                  <c:v>3.0590000000000002</c:v>
                </c:pt>
                <c:pt idx="44">
                  <c:v>1.9050000000000002</c:v>
                </c:pt>
                <c:pt idx="45">
                  <c:v>2.7869999999999999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'!$AH$81:$AH$109</c:f>
              <c:numCache>
                <c:formatCode>General</c:formatCode>
                <c:ptCount val="29"/>
                <c:pt idx="0">
                  <c:v>11.542</c:v>
                </c:pt>
                <c:pt idx="1">
                  <c:v>11.718</c:v>
                </c:pt>
                <c:pt idx="2">
                  <c:v>11.983000000000001</c:v>
                </c:pt>
                <c:pt idx="3">
                  <c:v>12.268000000000001</c:v>
                </c:pt>
                <c:pt idx="4">
                  <c:v>12.561999999999999</c:v>
                </c:pt>
                <c:pt idx="5">
                  <c:v>12.842000000000001</c:v>
                </c:pt>
                <c:pt idx="6">
                  <c:v>13.034000000000001</c:v>
                </c:pt>
                <c:pt idx="7">
                  <c:v>13.284000000000001</c:v>
                </c:pt>
                <c:pt idx="8">
                  <c:v>13.548999999999999</c:v>
                </c:pt>
                <c:pt idx="9">
                  <c:v>13.878</c:v>
                </c:pt>
                <c:pt idx="10">
                  <c:v>14.128</c:v>
                </c:pt>
                <c:pt idx="11">
                  <c:v>14.393000000000001</c:v>
                </c:pt>
                <c:pt idx="12">
                  <c:v>14.589</c:v>
                </c:pt>
                <c:pt idx="13">
                  <c:v>14.843999999999999</c:v>
                </c:pt>
                <c:pt idx="14">
                  <c:v>15.178000000000001</c:v>
                </c:pt>
                <c:pt idx="15">
                  <c:v>15.443</c:v>
                </c:pt>
                <c:pt idx="16">
                  <c:v>15.737</c:v>
                </c:pt>
                <c:pt idx="17">
                  <c:v>15.89</c:v>
                </c:pt>
                <c:pt idx="18">
                  <c:v>16.178999999999998</c:v>
                </c:pt>
                <c:pt idx="19">
                  <c:v>16.454000000000001</c:v>
                </c:pt>
                <c:pt idx="20">
                  <c:v>16.748000000000001</c:v>
                </c:pt>
                <c:pt idx="21">
                  <c:v>17.027999999999999</c:v>
                </c:pt>
                <c:pt idx="22">
                  <c:v>17.234000000000002</c:v>
                </c:pt>
                <c:pt idx="23">
                  <c:v>17.454999999999998</c:v>
                </c:pt>
                <c:pt idx="24">
                  <c:v>17.745000000000001</c:v>
                </c:pt>
                <c:pt idx="25">
                  <c:v>18.088000000000001</c:v>
                </c:pt>
                <c:pt idx="26">
                  <c:v>18.324000000000002</c:v>
                </c:pt>
                <c:pt idx="27">
                  <c:v>18.597999999999999</c:v>
                </c:pt>
                <c:pt idx="28">
                  <c:v>18.79</c:v>
                </c:pt>
              </c:numCache>
            </c:numRef>
          </c:xVal>
          <c:yVal>
            <c:numRef>
              <c:f>'Refined Data '!$AI$81:$AI$109</c:f>
              <c:numCache>
                <c:formatCode>General</c:formatCode>
                <c:ptCount val="29"/>
                <c:pt idx="0">
                  <c:v>49.084000000000003</c:v>
                </c:pt>
                <c:pt idx="1">
                  <c:v>46.912999999999997</c:v>
                </c:pt>
                <c:pt idx="2">
                  <c:v>47.387999999999998</c:v>
                </c:pt>
                <c:pt idx="3">
                  <c:v>47.387999999999998</c:v>
                </c:pt>
                <c:pt idx="4">
                  <c:v>48.066000000000003</c:v>
                </c:pt>
                <c:pt idx="5">
                  <c:v>48.473999999999997</c:v>
                </c:pt>
                <c:pt idx="6">
                  <c:v>47.591000000000001</c:v>
                </c:pt>
                <c:pt idx="7">
                  <c:v>45.826999999999998</c:v>
                </c:pt>
                <c:pt idx="8">
                  <c:v>43.926000000000002</c:v>
                </c:pt>
                <c:pt idx="9">
                  <c:v>43.112000000000002</c:v>
                </c:pt>
                <c:pt idx="10">
                  <c:v>42.094000000000001</c:v>
                </c:pt>
                <c:pt idx="11">
                  <c:v>37.343000000000004</c:v>
                </c:pt>
                <c:pt idx="12">
                  <c:v>30.556000000000001</c:v>
                </c:pt>
                <c:pt idx="13">
                  <c:v>20.917999999999999</c:v>
                </c:pt>
                <c:pt idx="14">
                  <c:v>18.134999999999998</c:v>
                </c:pt>
                <c:pt idx="15">
                  <c:v>17.185000000000002</c:v>
                </c:pt>
                <c:pt idx="16">
                  <c:v>16.438000000000002</c:v>
                </c:pt>
                <c:pt idx="17">
                  <c:v>13.452</c:v>
                </c:pt>
                <c:pt idx="18">
                  <c:v>12.095000000000001</c:v>
                </c:pt>
                <c:pt idx="19">
                  <c:v>11.552</c:v>
                </c:pt>
                <c:pt idx="20">
                  <c:v>11.755000000000001</c:v>
                </c:pt>
                <c:pt idx="21">
                  <c:v>11.686999999999999</c:v>
                </c:pt>
                <c:pt idx="22">
                  <c:v>10.602</c:v>
                </c:pt>
                <c:pt idx="23">
                  <c:v>9.5830000000000002</c:v>
                </c:pt>
                <c:pt idx="24">
                  <c:v>9.1760000000000002</c:v>
                </c:pt>
                <c:pt idx="25">
                  <c:v>9.0410000000000004</c:v>
                </c:pt>
                <c:pt idx="26">
                  <c:v>8.3620000000000001</c:v>
                </c:pt>
                <c:pt idx="27">
                  <c:v>7.6150000000000002</c:v>
                </c:pt>
                <c:pt idx="28">
                  <c:v>6.0540000000000003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'!$AK$137:$AK$160</c:f>
              <c:numCache>
                <c:formatCode>General</c:formatCode>
                <c:ptCount val="24"/>
                <c:pt idx="0">
                  <c:v>6.6740000000000004</c:v>
                </c:pt>
                <c:pt idx="1">
                  <c:v>7.1060000000000008</c:v>
                </c:pt>
                <c:pt idx="2">
                  <c:v>7.5770000000000008</c:v>
                </c:pt>
                <c:pt idx="3">
                  <c:v>8.0919999999999987</c:v>
                </c:pt>
                <c:pt idx="4">
                  <c:v>8.588000000000001</c:v>
                </c:pt>
                <c:pt idx="5">
                  <c:v>9.0680000000000014</c:v>
                </c:pt>
                <c:pt idx="6">
                  <c:v>9.4710000000000001</c:v>
                </c:pt>
                <c:pt idx="7">
                  <c:v>9.9669999999999987</c:v>
                </c:pt>
                <c:pt idx="8">
                  <c:v>10.487000000000002</c:v>
                </c:pt>
                <c:pt idx="9">
                  <c:v>10.957999999999998</c:v>
                </c:pt>
                <c:pt idx="10">
                  <c:v>11.399000000000001</c:v>
                </c:pt>
                <c:pt idx="11">
                  <c:v>11.841000000000001</c:v>
                </c:pt>
                <c:pt idx="12">
                  <c:v>12.312000000000001</c:v>
                </c:pt>
                <c:pt idx="13">
                  <c:v>12.852</c:v>
                </c:pt>
                <c:pt idx="14">
                  <c:v>13.308</c:v>
                </c:pt>
                <c:pt idx="15">
                  <c:v>13.73</c:v>
                </c:pt>
                <c:pt idx="16">
                  <c:v>14.201000000000001</c:v>
                </c:pt>
                <c:pt idx="17">
                  <c:v>14.727</c:v>
                </c:pt>
                <c:pt idx="18">
                  <c:v>15.207000000000001</c:v>
                </c:pt>
                <c:pt idx="19">
                  <c:v>15.693000000000001</c:v>
                </c:pt>
                <c:pt idx="20">
                  <c:v>16.105</c:v>
                </c:pt>
                <c:pt idx="21">
                  <c:v>16.596</c:v>
                </c:pt>
                <c:pt idx="22">
                  <c:v>17.136000000000003</c:v>
                </c:pt>
                <c:pt idx="23">
                  <c:v>17.592000000000002</c:v>
                </c:pt>
              </c:numCache>
            </c:numRef>
          </c:xVal>
          <c:yVal>
            <c:numRef>
              <c:f>'Refined Data '!$AL$137:$AL$160</c:f>
              <c:numCache>
                <c:formatCode>General</c:formatCode>
                <c:ptCount val="24"/>
                <c:pt idx="0">
                  <c:v>52.804000000000002</c:v>
                </c:pt>
                <c:pt idx="1">
                  <c:v>48.595999999999997</c:v>
                </c:pt>
                <c:pt idx="2">
                  <c:v>44.32</c:v>
                </c:pt>
                <c:pt idx="3">
                  <c:v>35.088999999999999</c:v>
                </c:pt>
                <c:pt idx="4">
                  <c:v>28.37</c:v>
                </c:pt>
                <c:pt idx="5">
                  <c:v>21.446999999999999</c:v>
                </c:pt>
                <c:pt idx="6">
                  <c:v>17.579000000000001</c:v>
                </c:pt>
                <c:pt idx="7">
                  <c:v>15.814</c:v>
                </c:pt>
                <c:pt idx="8">
                  <c:v>15.407</c:v>
                </c:pt>
                <c:pt idx="9">
                  <c:v>13.981</c:v>
                </c:pt>
                <c:pt idx="10">
                  <c:v>12.624000000000001</c:v>
                </c:pt>
                <c:pt idx="11">
                  <c:v>10.927</c:v>
                </c:pt>
                <c:pt idx="12">
                  <c:v>9.4339999999999993</c:v>
                </c:pt>
                <c:pt idx="13">
                  <c:v>9.7729999999999997</c:v>
                </c:pt>
                <c:pt idx="14">
                  <c:v>9.0950000000000006</c:v>
                </c:pt>
                <c:pt idx="15">
                  <c:v>7.9409999999999998</c:v>
                </c:pt>
                <c:pt idx="16">
                  <c:v>7.194</c:v>
                </c:pt>
                <c:pt idx="17">
                  <c:v>7.6020000000000003</c:v>
                </c:pt>
                <c:pt idx="18">
                  <c:v>7.0590000000000002</c:v>
                </c:pt>
                <c:pt idx="19">
                  <c:v>6.0410000000000004</c:v>
                </c:pt>
                <c:pt idx="20">
                  <c:v>4.5469999999999997</c:v>
                </c:pt>
                <c:pt idx="21">
                  <c:v>4.6150000000000002</c:v>
                </c:pt>
                <c:pt idx="22">
                  <c:v>4.9550000000000001</c:v>
                </c:pt>
                <c:pt idx="23">
                  <c:v>4.4790000000000001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'!$AN$88:$AN$118</c:f>
              <c:numCache>
                <c:formatCode>General</c:formatCode>
                <c:ptCount val="31"/>
                <c:pt idx="0">
                  <c:v>4.7009999999999996</c:v>
                </c:pt>
                <c:pt idx="1">
                  <c:v>4.9269999999999996</c:v>
                </c:pt>
                <c:pt idx="2">
                  <c:v>5.1870000000000003</c:v>
                </c:pt>
                <c:pt idx="3">
                  <c:v>5.5010000000000003</c:v>
                </c:pt>
                <c:pt idx="4">
                  <c:v>5.7460000000000004</c:v>
                </c:pt>
                <c:pt idx="5">
                  <c:v>5.9379999999999997</c:v>
                </c:pt>
                <c:pt idx="6">
                  <c:v>6.1829999999999998</c:v>
                </c:pt>
                <c:pt idx="7">
                  <c:v>6.4870000000000001</c:v>
                </c:pt>
                <c:pt idx="8">
                  <c:v>6.7380000000000004</c:v>
                </c:pt>
                <c:pt idx="9">
                  <c:v>7.0030000000000001</c:v>
                </c:pt>
                <c:pt idx="10">
                  <c:v>7.194</c:v>
                </c:pt>
                <c:pt idx="11">
                  <c:v>7.4589999999999996</c:v>
                </c:pt>
                <c:pt idx="12">
                  <c:v>7.7729999999999997</c:v>
                </c:pt>
                <c:pt idx="13">
                  <c:v>8.0090000000000003</c:v>
                </c:pt>
                <c:pt idx="14">
                  <c:v>8.2249999999999996</c:v>
                </c:pt>
                <c:pt idx="15">
                  <c:v>8.4600000000000009</c:v>
                </c:pt>
                <c:pt idx="16">
                  <c:v>8.7050000000000001</c:v>
                </c:pt>
                <c:pt idx="17">
                  <c:v>9.0190000000000001</c:v>
                </c:pt>
                <c:pt idx="18">
                  <c:v>9.2650000000000006</c:v>
                </c:pt>
                <c:pt idx="19">
                  <c:v>9.4659999999999993</c:v>
                </c:pt>
                <c:pt idx="20">
                  <c:v>9.7159999999999993</c:v>
                </c:pt>
                <c:pt idx="21">
                  <c:v>10.045</c:v>
                </c:pt>
                <c:pt idx="22">
                  <c:v>10.276</c:v>
                </c:pt>
                <c:pt idx="23">
                  <c:v>10.510999999999999</c:v>
                </c:pt>
                <c:pt idx="24">
                  <c:v>10.722</c:v>
                </c:pt>
                <c:pt idx="25">
                  <c:v>10.968</c:v>
                </c:pt>
                <c:pt idx="26">
                  <c:v>11.301</c:v>
                </c:pt>
                <c:pt idx="27">
                  <c:v>11.526999999999999</c:v>
                </c:pt>
                <c:pt idx="28">
                  <c:v>11.728</c:v>
                </c:pt>
                <c:pt idx="29">
                  <c:v>11.978999999999999</c:v>
                </c:pt>
                <c:pt idx="30">
                  <c:v>12.302</c:v>
                </c:pt>
              </c:numCache>
            </c:numRef>
          </c:xVal>
          <c:yVal>
            <c:numRef>
              <c:f>'Refined Data '!$AO$88:$AO$118</c:f>
              <c:numCache>
                <c:formatCode>General</c:formatCode>
                <c:ptCount val="31"/>
                <c:pt idx="0">
                  <c:v>15.746</c:v>
                </c:pt>
                <c:pt idx="1">
                  <c:v>13.846</c:v>
                </c:pt>
                <c:pt idx="2">
                  <c:v>14.117000000000001</c:v>
                </c:pt>
                <c:pt idx="3">
                  <c:v>13.574</c:v>
                </c:pt>
                <c:pt idx="4">
                  <c:v>11.742000000000001</c:v>
                </c:pt>
                <c:pt idx="5">
                  <c:v>8.891</c:v>
                </c:pt>
                <c:pt idx="6">
                  <c:v>7.2619999999999996</c:v>
                </c:pt>
                <c:pt idx="7">
                  <c:v>7.8730000000000002</c:v>
                </c:pt>
                <c:pt idx="8">
                  <c:v>7.6689999999999996</c:v>
                </c:pt>
                <c:pt idx="9">
                  <c:v>8.0090000000000003</c:v>
                </c:pt>
                <c:pt idx="10">
                  <c:v>7.1260000000000003</c:v>
                </c:pt>
                <c:pt idx="11">
                  <c:v>6.2439999999999998</c:v>
                </c:pt>
                <c:pt idx="12">
                  <c:v>6.923</c:v>
                </c:pt>
                <c:pt idx="13">
                  <c:v>6.6509999999999998</c:v>
                </c:pt>
                <c:pt idx="14">
                  <c:v>5.9729999999999999</c:v>
                </c:pt>
                <c:pt idx="15">
                  <c:v>5.9729999999999999</c:v>
                </c:pt>
                <c:pt idx="16">
                  <c:v>5.4980000000000002</c:v>
                </c:pt>
                <c:pt idx="17">
                  <c:v>4.9550000000000001</c:v>
                </c:pt>
                <c:pt idx="18">
                  <c:v>3.8010000000000002</c:v>
                </c:pt>
                <c:pt idx="19">
                  <c:v>3.0539999999999998</c:v>
                </c:pt>
                <c:pt idx="20">
                  <c:v>3.0539999999999998</c:v>
                </c:pt>
                <c:pt idx="21">
                  <c:v>3.8010000000000002</c:v>
                </c:pt>
                <c:pt idx="22">
                  <c:v>3.4609999999999999</c:v>
                </c:pt>
                <c:pt idx="23">
                  <c:v>3.3260000000000001</c:v>
                </c:pt>
                <c:pt idx="24">
                  <c:v>2.7149999999999999</c:v>
                </c:pt>
                <c:pt idx="25">
                  <c:v>2.5790000000000002</c:v>
                </c:pt>
                <c:pt idx="26">
                  <c:v>3.665</c:v>
                </c:pt>
                <c:pt idx="27">
                  <c:v>3.5289999999999999</c:v>
                </c:pt>
                <c:pt idx="28">
                  <c:v>2.7149999999999999</c:v>
                </c:pt>
                <c:pt idx="29">
                  <c:v>2.6469999999999998</c:v>
                </c:pt>
                <c:pt idx="30">
                  <c:v>3.665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'!$AQ$119:$AQ$152</c:f>
              <c:numCache>
                <c:formatCode>General</c:formatCode>
                <c:ptCount val="34"/>
                <c:pt idx="0">
                  <c:v>5.6139999999999999</c:v>
                </c:pt>
                <c:pt idx="1">
                  <c:v>5.8</c:v>
                </c:pt>
                <c:pt idx="2">
                  <c:v>6.0750000000000002</c:v>
                </c:pt>
                <c:pt idx="3">
                  <c:v>6.4139999999999997</c:v>
                </c:pt>
                <c:pt idx="4">
                  <c:v>6.6740000000000004</c:v>
                </c:pt>
                <c:pt idx="5">
                  <c:v>6.9039999999999999</c:v>
                </c:pt>
                <c:pt idx="6">
                  <c:v>7.16</c:v>
                </c:pt>
                <c:pt idx="7">
                  <c:v>7.4050000000000002</c:v>
                </c:pt>
                <c:pt idx="8">
                  <c:v>7.7439999999999998</c:v>
                </c:pt>
                <c:pt idx="9">
                  <c:v>7.9889999999999999</c:v>
                </c:pt>
                <c:pt idx="10">
                  <c:v>8.2149999999999999</c:v>
                </c:pt>
                <c:pt idx="11">
                  <c:v>8.4849999999999994</c:v>
                </c:pt>
                <c:pt idx="12">
                  <c:v>8.7889999999999997</c:v>
                </c:pt>
                <c:pt idx="13">
                  <c:v>9.0730000000000004</c:v>
                </c:pt>
                <c:pt idx="14">
                  <c:v>9.3339999999999996</c:v>
                </c:pt>
                <c:pt idx="15">
                  <c:v>9.5489999999999995</c:v>
                </c:pt>
                <c:pt idx="16">
                  <c:v>9.8049999999999997</c:v>
                </c:pt>
                <c:pt idx="17">
                  <c:v>10.148</c:v>
                </c:pt>
                <c:pt idx="18">
                  <c:v>10.394</c:v>
                </c:pt>
                <c:pt idx="19">
                  <c:v>10.614000000000001</c:v>
                </c:pt>
                <c:pt idx="20">
                  <c:v>10.86</c:v>
                </c:pt>
                <c:pt idx="21">
                  <c:v>11.173999999999999</c:v>
                </c:pt>
                <c:pt idx="22">
                  <c:v>11.449</c:v>
                </c:pt>
                <c:pt idx="23">
                  <c:v>11.743</c:v>
                </c:pt>
                <c:pt idx="24">
                  <c:v>11.929</c:v>
                </c:pt>
                <c:pt idx="25">
                  <c:v>12.199</c:v>
                </c:pt>
                <c:pt idx="26">
                  <c:v>12.548</c:v>
                </c:pt>
                <c:pt idx="27">
                  <c:v>12.792999999999999</c:v>
                </c:pt>
                <c:pt idx="28">
                  <c:v>13.029</c:v>
                </c:pt>
                <c:pt idx="29">
                  <c:v>13.279</c:v>
                </c:pt>
                <c:pt idx="30">
                  <c:v>13.529</c:v>
                </c:pt>
                <c:pt idx="31">
                  <c:v>13.872999999999999</c:v>
                </c:pt>
                <c:pt idx="32">
                  <c:v>14.118</c:v>
                </c:pt>
                <c:pt idx="33">
                  <c:v>14.339</c:v>
                </c:pt>
              </c:numCache>
            </c:numRef>
          </c:xVal>
          <c:yVal>
            <c:numRef>
              <c:f>'Refined Data '!$AR$119:$AR$152</c:f>
              <c:numCache>
                <c:formatCode>General</c:formatCode>
                <c:ptCount val="34"/>
                <c:pt idx="0">
                  <c:v>9.1630000000000003</c:v>
                </c:pt>
                <c:pt idx="1">
                  <c:v>8.077</c:v>
                </c:pt>
                <c:pt idx="2">
                  <c:v>7.33</c:v>
                </c:pt>
                <c:pt idx="3">
                  <c:v>4.9550000000000001</c:v>
                </c:pt>
                <c:pt idx="4">
                  <c:v>4.6829999999999998</c:v>
                </c:pt>
                <c:pt idx="5">
                  <c:v>3.4609999999999999</c:v>
                </c:pt>
                <c:pt idx="6">
                  <c:v>2.6469999999999998</c:v>
                </c:pt>
                <c:pt idx="7">
                  <c:v>2.4430000000000001</c:v>
                </c:pt>
                <c:pt idx="8">
                  <c:v>3.3260000000000001</c:v>
                </c:pt>
                <c:pt idx="9">
                  <c:v>3.1219999999999999</c:v>
                </c:pt>
                <c:pt idx="10">
                  <c:v>2.1040000000000001</c:v>
                </c:pt>
                <c:pt idx="11">
                  <c:v>2.1040000000000001</c:v>
                </c:pt>
                <c:pt idx="12">
                  <c:v>2.9860000000000002</c:v>
                </c:pt>
                <c:pt idx="13">
                  <c:v>2.5110000000000001</c:v>
                </c:pt>
                <c:pt idx="14">
                  <c:v>2.4430000000000001</c:v>
                </c:pt>
                <c:pt idx="15">
                  <c:v>2.1040000000000001</c:v>
                </c:pt>
                <c:pt idx="16">
                  <c:v>1.4930000000000001</c:v>
                </c:pt>
                <c:pt idx="17">
                  <c:v>2.7829999999999999</c:v>
                </c:pt>
                <c:pt idx="18">
                  <c:v>2.3079999999999998</c:v>
                </c:pt>
                <c:pt idx="19">
                  <c:v>1.5609999999999999</c:v>
                </c:pt>
                <c:pt idx="20">
                  <c:v>1.425</c:v>
                </c:pt>
                <c:pt idx="21">
                  <c:v>1.833</c:v>
                </c:pt>
                <c:pt idx="22">
                  <c:v>2.7829999999999999</c:v>
                </c:pt>
                <c:pt idx="23">
                  <c:v>2.375</c:v>
                </c:pt>
                <c:pt idx="24">
                  <c:v>1.5609999999999999</c:v>
                </c:pt>
                <c:pt idx="25">
                  <c:v>1.5609999999999999</c:v>
                </c:pt>
                <c:pt idx="26">
                  <c:v>2.6469999999999998</c:v>
                </c:pt>
                <c:pt idx="27">
                  <c:v>2.3079999999999998</c:v>
                </c:pt>
                <c:pt idx="28">
                  <c:v>1.7649999999999999</c:v>
                </c:pt>
                <c:pt idx="29">
                  <c:v>1.5609999999999999</c:v>
                </c:pt>
                <c:pt idx="30">
                  <c:v>1.018</c:v>
                </c:pt>
                <c:pt idx="31">
                  <c:v>2.6469999999999998</c:v>
                </c:pt>
                <c:pt idx="32">
                  <c:v>2.4430000000000001</c:v>
                </c:pt>
                <c:pt idx="33">
                  <c:v>1.968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'!$AT$171:$AT$195</c:f>
              <c:numCache>
                <c:formatCode>General</c:formatCode>
                <c:ptCount val="25"/>
                <c:pt idx="0">
                  <c:v>8.1999999999999993</c:v>
                </c:pt>
                <c:pt idx="1">
                  <c:v>8.2200000000000006</c:v>
                </c:pt>
                <c:pt idx="2">
                  <c:v>8.3469999999999995</c:v>
                </c:pt>
                <c:pt idx="3">
                  <c:v>8.391</c:v>
                </c:pt>
                <c:pt idx="4">
                  <c:v>8.6660000000000004</c:v>
                </c:pt>
                <c:pt idx="5">
                  <c:v>9.0050000000000008</c:v>
                </c:pt>
                <c:pt idx="6">
                  <c:v>9.27</c:v>
                </c:pt>
                <c:pt idx="7">
                  <c:v>9.5299999999999994</c:v>
                </c:pt>
                <c:pt idx="8">
                  <c:v>9.77</c:v>
                </c:pt>
                <c:pt idx="9">
                  <c:v>10.025</c:v>
                </c:pt>
                <c:pt idx="10">
                  <c:v>10.384</c:v>
                </c:pt>
                <c:pt idx="11">
                  <c:v>10.634</c:v>
                </c:pt>
                <c:pt idx="12">
                  <c:v>10.87</c:v>
                </c:pt>
                <c:pt idx="13">
                  <c:v>11.115</c:v>
                </c:pt>
                <c:pt idx="14">
                  <c:v>11.439</c:v>
                </c:pt>
                <c:pt idx="15">
                  <c:v>11.723000000000001</c:v>
                </c:pt>
                <c:pt idx="16">
                  <c:v>12.023</c:v>
                </c:pt>
                <c:pt idx="17">
                  <c:v>12.218999999999999</c:v>
                </c:pt>
                <c:pt idx="18">
                  <c:v>12.494</c:v>
                </c:pt>
                <c:pt idx="19">
                  <c:v>12.852</c:v>
                </c:pt>
                <c:pt idx="20">
                  <c:v>13.097</c:v>
                </c:pt>
                <c:pt idx="21">
                  <c:v>13.333</c:v>
                </c:pt>
                <c:pt idx="22">
                  <c:v>13.593</c:v>
                </c:pt>
                <c:pt idx="23">
                  <c:v>13.878</c:v>
                </c:pt>
                <c:pt idx="24">
                  <c:v>14.186999999999999</c:v>
                </c:pt>
              </c:numCache>
            </c:numRef>
          </c:xVal>
          <c:yVal>
            <c:numRef>
              <c:f>'Refined Data '!$AU$171:$AU$195</c:f>
              <c:numCache>
                <c:formatCode>General</c:formatCode>
                <c:ptCount val="25"/>
                <c:pt idx="0">
                  <c:v>111.58</c:v>
                </c:pt>
                <c:pt idx="1">
                  <c:v>74.522000000000006</c:v>
                </c:pt>
                <c:pt idx="2">
                  <c:v>64.748999999999995</c:v>
                </c:pt>
                <c:pt idx="3">
                  <c:v>51.445999999999998</c:v>
                </c:pt>
                <c:pt idx="4">
                  <c:v>47.578000000000003</c:v>
                </c:pt>
                <c:pt idx="5">
                  <c:v>46.491999999999997</c:v>
                </c:pt>
                <c:pt idx="6">
                  <c:v>40.655000000000001</c:v>
                </c:pt>
                <c:pt idx="7">
                  <c:v>34.207000000000001</c:v>
                </c:pt>
                <c:pt idx="8">
                  <c:v>29.524000000000001</c:v>
                </c:pt>
                <c:pt idx="9">
                  <c:v>27.690999999999999</c:v>
                </c:pt>
                <c:pt idx="10">
                  <c:v>26.741</c:v>
                </c:pt>
                <c:pt idx="11">
                  <c:v>24.094000000000001</c:v>
                </c:pt>
                <c:pt idx="12">
                  <c:v>21.99</c:v>
                </c:pt>
                <c:pt idx="13">
                  <c:v>21.04</c:v>
                </c:pt>
                <c:pt idx="14">
                  <c:v>20.225999999999999</c:v>
                </c:pt>
                <c:pt idx="15">
                  <c:v>17.917999999999999</c:v>
                </c:pt>
                <c:pt idx="16">
                  <c:v>16.628</c:v>
                </c:pt>
                <c:pt idx="17">
                  <c:v>14.321</c:v>
                </c:pt>
                <c:pt idx="18">
                  <c:v>13.506</c:v>
                </c:pt>
                <c:pt idx="19">
                  <c:v>13.167</c:v>
                </c:pt>
                <c:pt idx="20">
                  <c:v>12.013</c:v>
                </c:pt>
                <c:pt idx="21">
                  <c:v>11.199</c:v>
                </c:pt>
                <c:pt idx="22">
                  <c:v>10.587999999999999</c:v>
                </c:pt>
                <c:pt idx="23">
                  <c:v>10.316000000000001</c:v>
                </c:pt>
                <c:pt idx="24">
                  <c:v>10.52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4.5</c:v>
                </c:pt>
                <c:pt idx="91">
                  <c:v>4.51</c:v>
                </c:pt>
                <c:pt idx="92">
                  <c:v>4.5780000000000003</c:v>
                </c:pt>
                <c:pt idx="93">
                  <c:v>4.66</c:v>
                </c:pt>
                <c:pt idx="94">
                  <c:v>4.7110000000000003</c:v>
                </c:pt>
              </c:numCache>
            </c:numRef>
          </c:xVal>
          <c:yVal>
            <c:numRef>
              <c:f>'Refined Data '!$B$4:$B$98</c:f>
              <c:numCache>
                <c:formatCode>General</c:formatCode>
                <c:ptCount val="95"/>
                <c:pt idx="0">
                  <c:v>0</c:v>
                </c:pt>
                <c:pt idx="1">
                  <c:v>-0.33598324250312506</c:v>
                </c:pt>
                <c:pt idx="2">
                  <c:v>-0.49658507020000009</c:v>
                </c:pt>
                <c:pt idx="3">
                  <c:v>-0.50490573790312498</c:v>
                </c:pt>
                <c:pt idx="4">
                  <c:v>-0.38207889280000007</c:v>
                </c:pt>
                <c:pt idx="5">
                  <c:v>-0.14736645507812529</c:v>
                </c:pt>
                <c:pt idx="6">
                  <c:v>0.18174852420000009</c:v>
                </c:pt>
                <c:pt idx="7">
                  <c:v>0.58947102797187467</c:v>
                </c:pt>
                <c:pt idx="8">
                  <c:v>1.0616052607999991</c:v>
                </c:pt>
                <c:pt idx="9">
                  <c:v>1.5854678592468741</c:v>
                </c:pt>
                <c:pt idx="10">
                  <c:v>2.149803125</c:v>
                </c:pt>
                <c:pt idx="11">
                  <c:v>2.7447002807468746</c:v>
                </c:pt>
                <c:pt idx="12">
                  <c:v>3.3615127487999992</c:v>
                </c:pt>
                <c:pt idx="13">
                  <c:v>3.9927794524718729</c:v>
                </c:pt>
                <c:pt idx="14">
                  <c:v>4.6321481402000018</c:v>
                </c:pt>
                <c:pt idx="15">
                  <c:v>5.2743007324218762</c:v>
                </c:pt>
                <c:pt idx="16">
                  <c:v>5.9148806912000014</c:v>
                </c:pt>
                <c:pt idx="17">
                  <c:v>6.5504224125968769</c:v>
                </c:pt>
                <c:pt idx="18">
                  <c:v>7.1782826418000001</c:v>
                </c:pt>
                <c:pt idx="19">
                  <c:v>7.7965739109968784</c:v>
                </c:pt>
                <c:pt idx="20">
                  <c:v>8.4041000000000068</c:v>
                </c:pt>
                <c:pt idx="21">
                  <c:v>9.0002934196218689</c:v>
                </c:pt>
                <c:pt idx="22">
                  <c:v>9.5851549177999988</c:v>
                </c:pt>
                <c:pt idx="23">
                  <c:v>10.159195008471878</c:v>
                </c:pt>
                <c:pt idx="24">
                  <c:v>10.723377523200003</c:v>
                </c:pt>
                <c:pt idx="25">
                  <c:v>11.27906518554688</c:v>
                </c:pt>
                <c:pt idx="26">
                  <c:v>11.827967208200006</c:v>
                </c:pt>
                <c:pt idx="27">
                  <c:v>12.372088912846875</c:v>
                </c:pt>
                <c:pt idx="28">
                  <c:v>12.913683372799985</c:v>
                </c:pt>
                <c:pt idx="29">
                  <c:v>13.45520507837189</c:v>
                </c:pt>
                <c:pt idx="30">
                  <c:v>13.999265625000007</c:v>
                </c:pt>
                <c:pt idx="31">
                  <c:v>14.548591424121875</c:v>
                </c:pt>
                <c:pt idx="32">
                  <c:v>15.105983436800019</c:v>
                </c:pt>
                <c:pt idx="33">
                  <c:v>15.674278930096886</c:v>
                </c:pt>
                <c:pt idx="34">
                  <c:v>16.256315256200015</c:v>
                </c:pt>
                <c:pt idx="35">
                  <c:v>16.854895654296865</c:v>
                </c:pt>
                <c:pt idx="36">
                  <c:v>17.472757075199986</c:v>
                </c:pt>
                <c:pt idx="37">
                  <c:v>18.112540028721881</c:v>
                </c:pt>
                <c:pt idx="38">
                  <c:v>18.776760453800016</c:v>
                </c:pt>
                <c:pt idx="39">
                  <c:v>19.467783611371871</c:v>
                </c:pt>
                <c:pt idx="40">
                  <c:v>20.187799999999964</c:v>
                </c:pt>
                <c:pt idx="41">
                  <c:v>20.938803294246902</c:v>
                </c:pt>
                <c:pt idx="42">
                  <c:v>21.722570305799934</c:v>
                </c:pt>
                <c:pt idx="43">
                  <c:v>22.54064296734688</c:v>
                </c:pt>
                <c:pt idx="44">
                  <c:v>23.394312339199921</c:v>
                </c:pt>
                <c:pt idx="45">
                  <c:v>24.284604638671869</c:v>
                </c:pt>
                <c:pt idx="46">
                  <c:v>25.212269292199959</c:v>
                </c:pt>
                <c:pt idx="47">
                  <c:v>26.177769010221745</c:v>
                </c:pt>
                <c:pt idx="48">
                  <c:v>27.181271884800001</c:v>
                </c:pt>
                <c:pt idx="49">
                  <c:v>28.222645509996994</c:v>
                </c:pt>
                <c:pt idx="50">
                  <c:v>29.301453124999931</c:v>
                </c:pt>
                <c:pt idx="51">
                  <c:v>30.416951779996925</c:v>
                </c:pt>
                <c:pt idx="52">
                  <c:v>31.568092524799951</c:v>
                </c:pt>
                <c:pt idx="53">
                  <c:v>32.753522620221716</c:v>
                </c:pt>
                <c:pt idx="54">
                  <c:v>33.971589772199849</c:v>
                </c:pt>
                <c:pt idx="55">
                  <c:v>35.220348388671823</c:v>
                </c:pt>
                <c:pt idx="56">
                  <c:v>36.497567859199904</c:v>
                </c:pt>
                <c:pt idx="57">
                  <c:v>37.800742857346727</c:v>
                </c:pt>
                <c:pt idx="58">
                  <c:v>39.127105665799846</c:v>
                </c:pt>
                <c:pt idx="59">
                  <c:v>40.473640524246818</c:v>
                </c:pt>
                <c:pt idx="60">
                  <c:v>41.837099999999744</c:v>
                </c:pt>
                <c:pt idx="61">
                  <c:v>43.214023381371561</c:v>
                </c:pt>
                <c:pt idx="62">
                  <c:v>44.600757093799984</c:v>
                </c:pt>
                <c:pt idx="63">
                  <c:v>45.993477138721595</c:v>
                </c:pt>
                <c:pt idx="64">
                  <c:v>47.388213555199783</c:v>
                </c:pt>
                <c:pt idx="65">
                  <c:v>48.780876904296818</c:v>
                </c:pt>
                <c:pt idx="66">
                  <c:v>50.1672867762001</c:v>
                </c:pt>
                <c:pt idx="67">
                  <c:v>51.543202320096725</c:v>
                </c:pt>
                <c:pt idx="68">
                  <c:v>52.904354796799709</c:v>
                </c:pt>
                <c:pt idx="69">
                  <c:v>54.246482154121736</c:v>
                </c:pt>
                <c:pt idx="70">
                  <c:v>55.565365624999195</c:v>
                </c:pt>
                <c:pt idx="71">
                  <c:v>56.856868348371492</c:v>
                </c:pt>
                <c:pt idx="72">
                  <c:v>58.11697601279964</c:v>
                </c:pt>
                <c:pt idx="73">
                  <c:v>59.341839522846762</c:v>
                </c:pt>
                <c:pt idx="74">
                  <c:v>60.527819688199997</c:v>
                </c:pt>
                <c:pt idx="75">
                  <c:v>61.671533935546762</c:v>
                </c:pt>
                <c:pt idx="76">
                  <c:v>62.769905043199678</c:v>
                </c:pt>
                <c:pt idx="77">
                  <c:v>63.820211898471499</c:v>
                </c:pt>
                <c:pt idx="78">
                  <c:v>64.820142277799945</c:v>
                </c:pt>
                <c:pt idx="79">
                  <c:v>65.76784764962116</c:v>
                </c:pt>
                <c:pt idx="80">
                  <c:v>66.661999999999949</c:v>
                </c:pt>
                <c:pt idx="81">
                  <c:v>67.501850680995858</c:v>
                </c:pt>
                <c:pt idx="82">
                  <c:v>68.287291281799497</c:v>
                </c:pt>
                <c:pt idx="83">
                  <c:v>69.018916522596612</c:v>
                </c:pt>
                <c:pt idx="84">
                  <c:v>69.698089171199641</c:v>
                </c:pt>
                <c:pt idx="85">
                  <c:v>70.327006982421693</c:v>
                </c:pt>
                <c:pt idx="86">
                  <c:v>70.908771660199761</c:v>
                </c:pt>
                <c:pt idx="87">
                  <c:v>71.447459842472227</c:v>
                </c:pt>
                <c:pt idx="88">
                  <c:v>71.948196108798925</c:v>
                </c:pt>
                <c:pt idx="89">
                  <c:v>72.417228010746243</c:v>
                </c:pt>
                <c:pt idx="90">
                  <c:v>73.423000000000002</c:v>
                </c:pt>
                <c:pt idx="91">
                  <c:v>72.472999999999999</c:v>
                </c:pt>
                <c:pt idx="92">
                  <c:v>73.287000000000006</c:v>
                </c:pt>
                <c:pt idx="93">
                  <c:v>74.102000000000004</c:v>
                </c:pt>
                <c:pt idx="94">
                  <c:v>74.168999999999997</c:v>
                </c:pt>
              </c:numCache>
            </c:numRef>
          </c:yVal>
          <c:smooth val="1"/>
        </c:ser>
        <c:ser>
          <c:idx val="1"/>
          <c:order val="15"/>
          <c:tx>
            <c:v>A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3.5537418799999996</c:v>
                </c:pt>
              </c:numCache>
            </c:numRef>
          </c:xVal>
          <c:yVal>
            <c:numRef>
              <c:f>'Refined Data '!$E$4:$E$76</c:f>
              <c:numCache>
                <c:formatCode>General</c:formatCode>
                <c:ptCount val="73"/>
                <c:pt idx="0">
                  <c:v>0</c:v>
                </c:pt>
                <c:pt idx="1">
                  <c:v>0.27003802607968752</c:v>
                </c:pt>
                <c:pt idx="2">
                  <c:v>0.50195044310000003</c:v>
                </c:pt>
                <c:pt idx="3">
                  <c:v>0.70352409596718757</c:v>
                </c:pt>
                <c:pt idx="4">
                  <c:v>0.88223520640000008</c:v>
                </c:pt>
                <c:pt idx="5">
                  <c:v>1.0452301513671873</c:v>
                </c:pt>
                <c:pt idx="6">
                  <c:v>1.1993077838999999</c:v>
                </c:pt>
                <c:pt idx="7">
                  <c:v>1.3509032962796872</c:v>
                </c:pt>
                <c:pt idx="8">
                  <c:v>1.5060736255999996</c:v>
                </c:pt>
                <c:pt idx="9">
                  <c:v>1.6704844017046874</c:v>
                </c:pt>
                <c:pt idx="10">
                  <c:v>1.8493984374999994</c:v>
                </c:pt>
                <c:pt idx="11">
                  <c:v>2.0476657616421869</c:v>
                </c:pt>
                <c:pt idx="12">
                  <c:v>2.2697151936000002</c:v>
                </c:pt>
                <c:pt idx="13">
                  <c:v>2.5195474610921877</c:v>
                </c:pt>
                <c:pt idx="14">
                  <c:v>2.8007298599000001</c:v>
                </c:pt>
                <c:pt idx="15">
                  <c:v>3.1163924560546876</c:v>
                </c:pt>
                <c:pt idx="16">
                  <c:v>3.4692258303999992</c:v>
                </c:pt>
                <c:pt idx="17">
                  <c:v>3.8614803655296877</c:v>
                </c:pt>
                <c:pt idx="18">
                  <c:v>4.2949670751000015</c:v>
                </c:pt>
                <c:pt idx="19">
                  <c:v>4.771059975517189</c:v>
                </c:pt>
                <c:pt idx="20">
                  <c:v>5.290700000000002</c:v>
                </c:pt>
                <c:pt idx="21">
                  <c:v>5.8544004550171902</c:v>
                </c:pt>
                <c:pt idx="22">
                  <c:v>6.462254019100004</c:v>
                </c:pt>
                <c:pt idx="23">
                  <c:v>7.1139412840296909</c:v>
                </c:pt>
                <c:pt idx="24">
                  <c:v>7.8087408384000039</c:v>
                </c:pt>
                <c:pt idx="25">
                  <c:v>8.5455408935546942</c:v>
                </c:pt>
                <c:pt idx="26">
                  <c:v>9.3228524519000047</c:v>
                </c:pt>
                <c:pt idx="27">
                  <c:v>10.138824017592194</c:v>
                </c:pt>
                <c:pt idx="28">
                  <c:v>10.991257849600009</c:v>
                </c:pt>
                <c:pt idx="29">
                  <c:v>11.877627757142193</c:v>
                </c:pt>
                <c:pt idx="30">
                  <c:v>12.795098437500013</c:v>
                </c:pt>
                <c:pt idx="31">
                  <c:v>13.740546356204698</c:v>
                </c:pt>
                <c:pt idx="32">
                  <c:v>14.710582169600015</c:v>
                </c:pt>
                <c:pt idx="33">
                  <c:v>15.701574689779699</c:v>
                </c:pt>
                <c:pt idx="34">
                  <c:v>16.709676391900022</c:v>
                </c:pt>
                <c:pt idx="35">
                  <c:v>17.730850463867206</c:v>
                </c:pt>
                <c:pt idx="36">
                  <c:v>18.76089939840001</c:v>
                </c:pt>
                <c:pt idx="37">
                  <c:v>19.795495127467206</c:v>
                </c:pt>
                <c:pt idx="38">
                  <c:v>20.830210699100007</c:v>
                </c:pt>
                <c:pt idx="39">
                  <c:v>21.860553496579705</c:v>
                </c:pt>
                <c:pt idx="40">
                  <c:v>22.882000000000012</c:v>
                </c:pt>
                <c:pt idx="41">
                  <c:v>23.890032090204699</c:v>
                </c:pt>
                <c:pt idx="42">
                  <c:v>24.880174895100016</c:v>
                </c:pt>
                <c:pt idx="43">
                  <c:v>25.848036178342195</c:v>
                </c:pt>
                <c:pt idx="44">
                  <c:v>26.789347270400008</c:v>
                </c:pt>
                <c:pt idx="45">
                  <c:v>27.700005541992176</c:v>
                </c:pt>
                <c:pt idx="46">
                  <c:v>28.576118419899977</c:v>
                </c:pt>
                <c:pt idx="47">
                  <c:v>29.414048945154669</c:v>
                </c:pt>
                <c:pt idx="48">
                  <c:v>30.210462873599987</c:v>
                </c:pt>
                <c:pt idx="49">
                  <c:v>30.96237731882966</c:v>
                </c:pt>
                <c:pt idx="50">
                  <c:v>31.667210937500002</c:v>
                </c:pt>
                <c:pt idx="51">
                  <c:v>32.322835657017158</c:v>
                </c:pt>
                <c:pt idx="52">
                  <c:v>32.927629945599975</c:v>
                </c:pt>
                <c:pt idx="53">
                  <c:v>33.480533624717168</c:v>
                </c:pt>
                <c:pt idx="54">
                  <c:v>33.981104223899976</c:v>
                </c:pt>
                <c:pt idx="55">
                  <c:v>34.429574877929696</c:v>
                </c:pt>
                <c:pt idx="56">
                  <c:v>34.826913766400004</c:v>
                </c:pt>
                <c:pt idx="57">
                  <c:v>35.174885095654652</c:v>
                </c:pt>
                <c:pt idx="58">
                  <c:v>35.476111623099975</c:v>
                </c:pt>
                <c:pt idx="59">
                  <c:v>35.734138723892123</c:v>
                </c:pt>
                <c:pt idx="60">
                  <c:v>35.953500000000027</c:v>
                </c:pt>
                <c:pt idx="61">
                  <c:v>36.139784431642141</c:v>
                </c:pt>
                <c:pt idx="62">
                  <c:v>36.299705071099922</c:v>
                </c:pt>
                <c:pt idx="63">
                  <c:v>36.441169278904638</c:v>
                </c:pt>
                <c:pt idx="64">
                  <c:v>36.573350502400004</c:v>
                </c:pt>
                <c:pt idx="65">
                  <c:v>36.706761596679712</c:v>
                </c:pt>
                <c:pt idx="66">
                  <c:v>36.853329687899944</c:v>
                </c:pt>
                <c:pt idx="67">
                  <c:v>37.026472578967159</c:v>
                </c:pt>
                <c:pt idx="68">
                  <c:v>37.241176697600096</c:v>
                </c:pt>
                <c:pt idx="69">
                  <c:v>37.514076586767189</c:v>
                </c:pt>
                <c:pt idx="70">
                  <c:v>37.863535937499989</c:v>
                </c:pt>
                <c:pt idx="71">
                  <c:v>38.309730164079582</c:v>
                </c:pt>
                <c:pt idx="72">
                  <c:v>38.361355000000003</c:v>
                </c:pt>
              </c:numCache>
            </c:numRef>
          </c:yVal>
          <c:smooth val="1"/>
        </c:ser>
        <c:ser>
          <c:idx val="2"/>
          <c:order val="16"/>
          <c:tx>
            <c:v>A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'!$G$4:$G$112</c:f>
              <c:numCache>
                <c:formatCode>General</c:formatCode>
                <c:ptCount val="1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5.2260909999999994</c:v>
                </c:pt>
                <c:pt idx="106">
                  <c:v>5.3225726799999995</c:v>
                </c:pt>
                <c:pt idx="107">
                  <c:v>5.3868938000000002</c:v>
                </c:pt>
                <c:pt idx="108">
                  <c:v>5.4029740799999999</c:v>
                </c:pt>
              </c:numCache>
            </c:numRef>
          </c:xVal>
          <c:yVal>
            <c:numRef>
              <c:f>'Refined Data '!$H$4:$H$112</c:f>
              <c:numCache>
                <c:formatCode>General</c:formatCode>
                <c:ptCount val="109"/>
                <c:pt idx="0">
                  <c:v>0</c:v>
                </c:pt>
                <c:pt idx="1">
                  <c:v>0.14872598865625</c:v>
                </c:pt>
                <c:pt idx="2">
                  <c:v>0.289293737</c:v>
                </c:pt>
                <c:pt idx="3">
                  <c:v>0.42138815596875001</c:v>
                </c:pt>
                <c:pt idx="4">
                  <c:v>0.54481158399999996</c:v>
                </c:pt>
                <c:pt idx="5">
                  <c:v>0.65948017578124996</c:v>
                </c:pt>
                <c:pt idx="6">
                  <c:v>0.76542029099999997</c:v>
                </c:pt>
                <c:pt idx="7">
                  <c:v>0.86276488309374999</c:v>
                </c:pt>
                <c:pt idx="8">
                  <c:v>0.95174988799999982</c:v>
                </c:pt>
                <c:pt idx="9">
                  <c:v>1.03271061290625</c:v>
                </c:pt>
                <c:pt idx="10">
                  <c:v>1.1060781249999998</c:v>
                </c:pt>
                <c:pt idx="11">
                  <c:v>1.17237564021875</c:v>
                </c:pt>
                <c:pt idx="12">
                  <c:v>1.2322149119999999</c:v>
                </c:pt>
                <c:pt idx="13">
                  <c:v>1.2862926200312499</c:v>
                </c:pt>
                <c:pt idx="14">
                  <c:v>1.3353867590000001</c:v>
                </c:pt>
                <c:pt idx="15">
                  <c:v>1.3803530273437501</c:v>
                </c:pt>
                <c:pt idx="16">
                  <c:v>1.4221212160000003</c:v>
                </c:pt>
                <c:pt idx="17">
                  <c:v>1.4616915971562499</c:v>
                </c:pt>
                <c:pt idx="18">
                  <c:v>1.500131313</c:v>
                </c:pt>
                <c:pt idx="19">
                  <c:v>1.5385707644687501</c:v>
                </c:pt>
                <c:pt idx="20">
                  <c:v>1.5782000000000003</c:v>
                </c:pt>
                <c:pt idx="21">
                  <c:v>1.6202651042812504</c:v>
                </c:pt>
                <c:pt idx="22">
                  <c:v>1.6660645870000002</c:v>
                </c:pt>
                <c:pt idx="23">
                  <c:v>1.7169457715937502</c:v>
                </c:pt>
                <c:pt idx="24">
                  <c:v>1.774301184</c:v>
                </c:pt>
                <c:pt idx="25">
                  <c:v>1.8395649414062503</c:v>
                </c:pt>
                <c:pt idx="26">
                  <c:v>1.9142091410000006</c:v>
                </c:pt>
                <c:pt idx="27">
                  <c:v>1.9997402487187506</c:v>
                </c:pt>
                <c:pt idx="28">
                  <c:v>2.0976954880000003</c:v>
                </c:pt>
                <c:pt idx="29">
                  <c:v>2.2096392285312514</c:v>
                </c:pt>
                <c:pt idx="30">
                  <c:v>2.3371593750000015</c:v>
                </c:pt>
                <c:pt idx="31">
                  <c:v>2.4818637558437517</c:v>
                </c:pt>
                <c:pt idx="32">
                  <c:v>2.6453765120000021</c:v>
                </c:pt>
                <c:pt idx="33">
                  <c:v>2.8293344856562532</c:v>
                </c:pt>
                <c:pt idx="34">
                  <c:v>3.0353836090000033</c:v>
                </c:pt>
                <c:pt idx="35">
                  <c:v>3.2651752929687543</c:v>
                </c:pt>
                <c:pt idx="36">
                  <c:v>3.5203628160000044</c:v>
                </c:pt>
                <c:pt idx="37">
                  <c:v>3.8025977127812531</c:v>
                </c:pt>
                <c:pt idx="38">
                  <c:v>4.1135261630000066</c:v>
                </c:pt>
                <c:pt idx="39">
                  <c:v>4.4547853800937576</c:v>
                </c:pt>
                <c:pt idx="40">
                  <c:v>4.8280000000000056</c:v>
                </c:pt>
                <c:pt idx="41">
                  <c:v>5.2347784699062574</c:v>
                </c:pt>
                <c:pt idx="42">
                  <c:v>5.676709437000004</c:v>
                </c:pt>
                <c:pt idx="43">
                  <c:v>6.1553581372187516</c:v>
                </c:pt>
                <c:pt idx="44">
                  <c:v>6.6722627839999999</c:v>
                </c:pt>
                <c:pt idx="45">
                  <c:v>7.228930957031249</c:v>
                </c:pt>
                <c:pt idx="46">
                  <c:v>7.8268359909999958</c:v>
                </c:pt>
                <c:pt idx="47">
                  <c:v>8.4674133643437415</c:v>
                </c:pt>
                <c:pt idx="48">
                  <c:v>9.1520570879999923</c:v>
                </c:pt>
                <c:pt idx="49">
                  <c:v>9.8821160941562436</c:v>
                </c:pt>
                <c:pt idx="50">
                  <c:v>10.65889062499998</c:v>
                </c:pt>
                <c:pt idx="51">
                  <c:v>11.48362862146873</c:v>
                </c:pt>
                <c:pt idx="52">
                  <c:v>12.357522111999977</c:v>
                </c:pt>
                <c:pt idx="53">
                  <c:v>13.281703601281224</c:v>
                </c:pt>
                <c:pt idx="54">
                  <c:v>14.257242458999963</c:v>
                </c:pt>
                <c:pt idx="55">
                  <c:v>15.285141308593706</c:v>
                </c:pt>
                <c:pt idx="56">
                  <c:v>16.366332415999956</c:v>
                </c:pt>
                <c:pt idx="57">
                  <c:v>17.501674078406197</c:v>
                </c:pt>
                <c:pt idx="58">
                  <c:v>18.691947012999947</c:v>
                </c:pt>
                <c:pt idx="59">
                  <c:v>19.937850745718677</c:v>
                </c:pt>
                <c:pt idx="60">
                  <c:v>21.239999999999934</c:v>
                </c:pt>
                <c:pt idx="61">
                  <c:v>22.598921085531163</c:v>
                </c:pt>
                <c:pt idx="62">
                  <c:v>24.015048286999921</c:v>
                </c:pt>
                <c:pt idx="63">
                  <c:v>25.488720252843656</c:v>
                </c:pt>
                <c:pt idx="64">
                  <c:v>27.020176383999882</c:v>
                </c:pt>
                <c:pt idx="65">
                  <c:v>28.609553222656139</c:v>
                </c:pt>
                <c:pt idx="66">
                  <c:v>30.256880840999877</c:v>
                </c:pt>
                <c:pt idx="67">
                  <c:v>31.962079229968609</c:v>
                </c:pt>
                <c:pt idx="68">
                  <c:v>33.724954687999841</c:v>
                </c:pt>
                <c:pt idx="69">
                  <c:v>35.545196209781096</c:v>
                </c:pt>
                <c:pt idx="70">
                  <c:v>37.422371874999811</c:v>
                </c:pt>
                <c:pt idx="71">
                  <c:v>39.355925237093551</c:v>
                </c:pt>
                <c:pt idx="72">
                  <c:v>41.345171711999804</c:v>
                </c:pt>
                <c:pt idx="73">
                  <c:v>43.38929496690605</c:v>
                </c:pt>
                <c:pt idx="74">
                  <c:v>45.487343308999797</c:v>
                </c:pt>
                <c:pt idx="75">
                  <c:v>47.638226074218508</c:v>
                </c:pt>
                <c:pt idx="76">
                  <c:v>49.840710015999747</c:v>
                </c:pt>
                <c:pt idx="77">
                  <c:v>52.093415694030995</c:v>
                </c:pt>
                <c:pt idx="78">
                  <c:v>54.394813862999754</c:v>
                </c:pt>
                <c:pt idx="79">
                  <c:v>56.743221861343457</c:v>
                </c:pt>
                <c:pt idx="80">
                  <c:v>59.136799999999681</c:v>
                </c:pt>
                <c:pt idx="81">
                  <c:v>61.573547951155895</c:v>
                </c:pt>
                <c:pt idx="82">
                  <c:v>64.051301136999626</c:v>
                </c:pt>
                <c:pt idx="83">
                  <c:v>66.567727118468383</c:v>
                </c:pt>
                <c:pt idx="84">
                  <c:v>69.120321983999631</c:v>
                </c:pt>
                <c:pt idx="85">
                  <c:v>71.706406738280876</c:v>
                </c:pt>
                <c:pt idx="86">
                  <c:v>74.323123690999608</c:v>
                </c:pt>
                <c:pt idx="87">
                  <c:v>76.967432845593351</c:v>
                </c:pt>
                <c:pt idx="88">
                  <c:v>79.636108287999548</c:v>
                </c:pt>
                <c:pt idx="89">
                  <c:v>82.325734575405832</c:v>
                </c:pt>
                <c:pt idx="90">
                  <c:v>85.0327031249996</c:v>
                </c:pt>
                <c:pt idx="91">
                  <c:v>87.753208602718288</c:v>
                </c:pt>
                <c:pt idx="92">
                  <c:v>90.483245311999511</c:v>
                </c:pt>
                <c:pt idx="93">
                  <c:v>93.218603582530775</c:v>
                </c:pt>
                <c:pt idx="94">
                  <c:v>95.954866158999536</c:v>
                </c:pt>
                <c:pt idx="95">
                  <c:v>98.687404589843226</c:v>
                </c:pt>
                <c:pt idx="96">
                  <c:v>101.4113756159995</c:v>
                </c:pt>
                <c:pt idx="97">
                  <c:v>104.12171755965572</c:v>
                </c:pt>
                <c:pt idx="98">
                  <c:v>106.81314671299953</c:v>
                </c:pt>
                <c:pt idx="99">
                  <c:v>109.48015372696818</c:v>
                </c:pt>
                <c:pt idx="100">
                  <c:v>112.11699999999942</c:v>
                </c:pt>
                <c:pt idx="101">
                  <c:v>114.71771406678072</c:v>
                </c:pt>
                <c:pt idx="102">
                  <c:v>117.27608798699939</c:v>
                </c:pt>
                <c:pt idx="103">
                  <c:v>119.78567373409318</c:v>
                </c:pt>
                <c:pt idx="104">
                  <c:v>122.23977958399954</c:v>
                </c:pt>
                <c:pt idx="105">
                  <c:v>121.86111049999998</c:v>
                </c:pt>
                <c:pt idx="106">
                  <c:v>125.65133699999998</c:v>
                </c:pt>
                <c:pt idx="107">
                  <c:v>129.4415635</c:v>
                </c:pt>
                <c:pt idx="108">
                  <c:v>129.4415635</c:v>
                </c:pt>
              </c:numCache>
            </c:numRef>
          </c:yVal>
          <c:smooth val="1"/>
        </c:ser>
        <c:ser>
          <c:idx val="3"/>
          <c:order val="17"/>
          <c:tx>
            <c:v>B (C3-C4)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'!$J$4:$J$110</c:f>
              <c:numCache>
                <c:formatCode>General</c:formatCode>
                <c:ptCount val="1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5.0199999999999996</c:v>
                </c:pt>
                <c:pt idx="102">
                  <c:v>5.0540000000000003</c:v>
                </c:pt>
                <c:pt idx="103">
                  <c:v>5.0540000000000003</c:v>
                </c:pt>
                <c:pt idx="104">
                  <c:v>5.1230000000000002</c:v>
                </c:pt>
                <c:pt idx="105">
                  <c:v>5.2110000000000003</c:v>
                </c:pt>
                <c:pt idx="106">
                  <c:v>5.2750000000000004</c:v>
                </c:pt>
              </c:numCache>
            </c:numRef>
          </c:xVal>
          <c:yVal>
            <c:numRef>
              <c:f>'Refined Data '!$K$4:$K$110</c:f>
              <c:numCache>
                <c:formatCode>General</c:formatCode>
                <c:ptCount val="107"/>
                <c:pt idx="0">
                  <c:v>0</c:v>
                </c:pt>
                <c:pt idx="1">
                  <c:v>4.4448911334375008E-2</c:v>
                </c:pt>
                <c:pt idx="2">
                  <c:v>9.944610940000001E-2</c:v>
                </c:pt>
                <c:pt idx="3">
                  <c:v>0.16652957288437503</c:v>
                </c:pt>
                <c:pt idx="4">
                  <c:v>0.24709128960000004</c:v>
                </c:pt>
                <c:pt idx="5">
                  <c:v>0.34238256835937497</c:v>
                </c:pt>
                <c:pt idx="6">
                  <c:v>0.45351927659999997</c:v>
                </c:pt>
                <c:pt idx="7">
                  <c:v>0.5814870037593749</c:v>
                </c:pt>
                <c:pt idx="8">
                  <c:v>0.72714615039999986</c:v>
                </c:pt>
                <c:pt idx="9">
                  <c:v>0.89123694308437484</c:v>
                </c:pt>
                <c:pt idx="10">
                  <c:v>1.0743843749999997</c:v>
                </c:pt>
                <c:pt idx="11">
                  <c:v>1.2771030723343748</c:v>
                </c:pt>
                <c:pt idx="12">
                  <c:v>1.4998020863999999</c:v>
                </c:pt>
                <c:pt idx="13">
                  <c:v>1.7427896115093753</c:v>
                </c:pt>
                <c:pt idx="14">
                  <c:v>2.0062776286000004</c:v>
                </c:pt>
                <c:pt idx="15">
                  <c:v>2.2903864746093756</c:v>
                </c:pt>
                <c:pt idx="16">
                  <c:v>2.5951493376000005</c:v>
                </c:pt>
                <c:pt idx="17">
                  <c:v>2.9205166776343763</c:v>
                </c:pt>
                <c:pt idx="18">
                  <c:v>3.2663605734000014</c:v>
                </c:pt>
                <c:pt idx="19">
                  <c:v>3.6324789945843774</c:v>
                </c:pt>
                <c:pt idx="20">
                  <c:v>4.0186000000000019</c:v>
                </c:pt>
                <c:pt idx="21">
                  <c:v>4.4243858614593767</c:v>
                </c:pt>
                <c:pt idx="22">
                  <c:v>4.8494371134000023</c:v>
                </c:pt>
                <c:pt idx="23">
                  <c:v>5.2932965282593782</c:v>
                </c:pt>
                <c:pt idx="24">
                  <c:v>5.7554530176000034</c:v>
                </c:pt>
                <c:pt idx="25">
                  <c:v>6.2353454589843791</c:v>
                </c:pt>
                <c:pt idx="26">
                  <c:v>6.7323664486000023</c:v>
                </c:pt>
                <c:pt idx="27">
                  <c:v>7.2458659796343792</c:v>
                </c:pt>
                <c:pt idx="28">
                  <c:v>7.7751550464000054</c:v>
                </c:pt>
                <c:pt idx="29">
                  <c:v>8.3195091742093812</c:v>
                </c:pt>
                <c:pt idx="30">
                  <c:v>8.8781718750000067</c:v>
                </c:pt>
                <c:pt idx="31">
                  <c:v>9.4503580287093811</c:v>
                </c:pt>
                <c:pt idx="32">
                  <c:v>10.035257190400007</c:v>
                </c:pt>
                <c:pt idx="33">
                  <c:v>10.632036823134385</c:v>
                </c:pt>
                <c:pt idx="34">
                  <c:v>11.23984545660001</c:v>
                </c:pt>
                <c:pt idx="35">
                  <c:v>11.857815771484384</c:v>
                </c:pt>
                <c:pt idx="36">
                  <c:v>12.48506760960001</c:v>
                </c:pt>
                <c:pt idx="37">
                  <c:v>13.120710909759385</c:v>
                </c:pt>
                <c:pt idx="38">
                  <c:v>13.763848569400011</c:v>
                </c:pt>
                <c:pt idx="39">
                  <c:v>14.413579231959385</c:v>
                </c:pt>
                <c:pt idx="40">
                  <c:v>15.069000000000011</c:v>
                </c:pt>
                <c:pt idx="41">
                  <c:v>15.729209074084382</c:v>
                </c:pt>
                <c:pt idx="42">
                  <c:v>16.393308317400006</c:v>
                </c:pt>
                <c:pt idx="43">
                  <c:v>17.060405746134379</c:v>
                </c:pt>
                <c:pt idx="44">
                  <c:v>17.729617945600001</c:v>
                </c:pt>
                <c:pt idx="45">
                  <c:v>18.400072412109374</c:v>
                </c:pt>
                <c:pt idx="46">
                  <c:v>19.070909820599994</c:v>
                </c:pt>
                <c:pt idx="47">
                  <c:v>19.741286218009371</c:v>
                </c:pt>
                <c:pt idx="48">
                  <c:v>20.410375142399989</c:v>
                </c:pt>
                <c:pt idx="49">
                  <c:v>21.077369667834354</c:v>
                </c:pt>
                <c:pt idx="50">
                  <c:v>21.741484374999988</c:v>
                </c:pt>
                <c:pt idx="51">
                  <c:v>22.40195724758436</c:v>
                </c:pt>
                <c:pt idx="52">
                  <c:v>23.058051494399983</c:v>
                </c:pt>
                <c:pt idx="53">
                  <c:v>23.709057297259353</c:v>
                </c:pt>
                <c:pt idx="54">
                  <c:v>24.354293484599967</c:v>
                </c:pt>
                <c:pt idx="55">
                  <c:v>24.993109130859356</c:v>
                </c:pt>
                <c:pt idx="56">
                  <c:v>25.624885081599967</c:v>
                </c:pt>
                <c:pt idx="57">
                  <c:v>26.249035404384347</c:v>
                </c:pt>
                <c:pt idx="58">
                  <c:v>26.865008765399949</c:v>
                </c:pt>
                <c:pt idx="59">
                  <c:v>27.472289731834334</c:v>
                </c:pt>
                <c:pt idx="60">
                  <c:v>28.070399999999964</c:v>
                </c:pt>
                <c:pt idx="61">
                  <c:v>28.658899549209355</c:v>
                </c:pt>
                <c:pt idx="62">
                  <c:v>29.237387721399955</c:v>
                </c:pt>
                <c:pt idx="63">
                  <c:v>29.805504226509331</c:v>
                </c:pt>
                <c:pt idx="64">
                  <c:v>30.362930073599976</c:v>
                </c:pt>
                <c:pt idx="65">
                  <c:v>30.909388427734314</c:v>
                </c:pt>
                <c:pt idx="66">
                  <c:v>31.444645392599938</c:v>
                </c:pt>
                <c:pt idx="67">
                  <c:v>31.968510718884346</c:v>
                </c:pt>
                <c:pt idx="68">
                  <c:v>32.48083843839995</c:v>
                </c:pt>
                <c:pt idx="69">
                  <c:v>32.981527423959307</c:v>
                </c:pt>
                <c:pt idx="70">
                  <c:v>33.470521874999967</c:v>
                </c:pt>
                <c:pt idx="71">
                  <c:v>33.947811728959323</c:v>
                </c:pt>
                <c:pt idx="72">
                  <c:v>34.413432998399955</c:v>
                </c:pt>
                <c:pt idx="73">
                  <c:v>34.867468033884307</c:v>
                </c:pt>
                <c:pt idx="74">
                  <c:v>35.310045712599951</c:v>
                </c:pt>
                <c:pt idx="75">
                  <c:v>35.741341552734305</c:v>
                </c:pt>
                <c:pt idx="76">
                  <c:v>36.161577753599936</c:v>
                </c:pt>
                <c:pt idx="77">
                  <c:v>36.571023161509345</c:v>
                </c:pt>
                <c:pt idx="78">
                  <c:v>36.969993161399906</c:v>
                </c:pt>
                <c:pt idx="79">
                  <c:v>37.358849494209288</c:v>
                </c:pt>
                <c:pt idx="80">
                  <c:v>37.737999999999914</c:v>
                </c:pt>
                <c:pt idx="81">
                  <c:v>38.107898286834363</c:v>
                </c:pt>
                <c:pt idx="82">
                  <c:v>38.469043325399952</c:v>
                </c:pt>
                <c:pt idx="83">
                  <c:v>38.821978969384325</c:v>
                </c:pt>
                <c:pt idx="84">
                  <c:v>39.16729340159992</c:v>
                </c:pt>
                <c:pt idx="85">
                  <c:v>39.505618505859303</c:v>
                </c:pt>
                <c:pt idx="86">
                  <c:v>39.837629164599939</c:v>
                </c:pt>
                <c:pt idx="87">
                  <c:v>40.164042482259319</c:v>
                </c:pt>
                <c:pt idx="88">
                  <c:v>40.485616934399886</c:v>
                </c:pt>
                <c:pt idx="89">
                  <c:v>40.803151442584308</c:v>
                </c:pt>
                <c:pt idx="90">
                  <c:v>41.117484374999862</c:v>
                </c:pt>
                <c:pt idx="91">
                  <c:v>41.429492472834291</c:v>
                </c:pt>
                <c:pt idx="92">
                  <c:v>41.740089702399942</c:v>
                </c:pt>
                <c:pt idx="93">
                  <c:v>42.050226033009302</c:v>
                </c:pt>
                <c:pt idx="94">
                  <c:v>42.360886140599938</c:v>
                </c:pt>
                <c:pt idx="95">
                  <c:v>42.673088037109281</c:v>
                </c:pt>
                <c:pt idx="96">
                  <c:v>42.987881625599854</c:v>
                </c:pt>
                <c:pt idx="97">
                  <c:v>43.306347181134228</c:v>
                </c:pt>
                <c:pt idx="98">
                  <c:v>43.629593757399952</c:v>
                </c:pt>
                <c:pt idx="99">
                  <c:v>43.958757519084315</c:v>
                </c:pt>
                <c:pt idx="100">
                  <c:v>44.294999999999959</c:v>
                </c:pt>
                <c:pt idx="101">
                  <c:v>44.527999999999999</c:v>
                </c:pt>
                <c:pt idx="102">
                  <c:v>45.070999999999998</c:v>
                </c:pt>
                <c:pt idx="103">
                  <c:v>44.866999999999997</c:v>
                </c:pt>
                <c:pt idx="104">
                  <c:v>45.75</c:v>
                </c:pt>
                <c:pt idx="105">
                  <c:v>46.021000000000001</c:v>
                </c:pt>
                <c:pt idx="106">
                  <c:v>46.631999999999998</c:v>
                </c:pt>
              </c:numCache>
            </c:numRef>
          </c:yVal>
          <c:smooth val="1"/>
        </c:ser>
        <c:ser>
          <c:idx val="4"/>
          <c:order val="18"/>
          <c:tx>
            <c:v>B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'!$M$4:$M$134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5.0049999999999999</c:v>
                </c:pt>
                <c:pt idx="102">
                  <c:v>5.1479999999999997</c:v>
                </c:pt>
                <c:pt idx="103">
                  <c:v>5.31</c:v>
                </c:pt>
                <c:pt idx="104">
                  <c:v>5.4370000000000003</c:v>
                </c:pt>
                <c:pt idx="105">
                  <c:v>5.54</c:v>
                </c:pt>
                <c:pt idx="106">
                  <c:v>5.6189999999999998</c:v>
                </c:pt>
                <c:pt idx="107">
                  <c:v>5.7460000000000004</c:v>
                </c:pt>
                <c:pt idx="108">
                  <c:v>5.8840000000000003</c:v>
                </c:pt>
                <c:pt idx="109">
                  <c:v>6.0510000000000002</c:v>
                </c:pt>
                <c:pt idx="110">
                  <c:v>6.1779999999999999</c:v>
                </c:pt>
                <c:pt idx="111">
                  <c:v>6.2859999999999996</c:v>
                </c:pt>
                <c:pt idx="112">
                  <c:v>6.3739999999999997</c:v>
                </c:pt>
                <c:pt idx="113">
                  <c:v>6.4870000000000001</c:v>
                </c:pt>
                <c:pt idx="114">
                  <c:v>6.649</c:v>
                </c:pt>
                <c:pt idx="115">
                  <c:v>6.8109999999999999</c:v>
                </c:pt>
                <c:pt idx="116">
                  <c:v>6.9240000000000004</c:v>
                </c:pt>
                <c:pt idx="117">
                  <c:v>7.0369999999999999</c:v>
                </c:pt>
                <c:pt idx="118">
                  <c:v>7.1059999999999999</c:v>
                </c:pt>
                <c:pt idx="119">
                  <c:v>7.2329999999999997</c:v>
                </c:pt>
                <c:pt idx="120">
                  <c:v>7.41</c:v>
                </c:pt>
                <c:pt idx="121">
                  <c:v>7.5419999999999998</c:v>
                </c:pt>
                <c:pt idx="122">
                  <c:v>7.665</c:v>
                </c:pt>
                <c:pt idx="123">
                  <c:v>7.7530000000000001</c:v>
                </c:pt>
                <c:pt idx="124">
                  <c:v>7.8559999999999999</c:v>
                </c:pt>
                <c:pt idx="125">
                  <c:v>7.9790000000000001</c:v>
                </c:pt>
                <c:pt idx="126">
                  <c:v>8.1660000000000004</c:v>
                </c:pt>
                <c:pt idx="127">
                  <c:v>8.2880000000000003</c:v>
                </c:pt>
                <c:pt idx="128">
                  <c:v>8.391</c:v>
                </c:pt>
                <c:pt idx="129">
                  <c:v>8.4939999999999998</c:v>
                </c:pt>
                <c:pt idx="130">
                  <c:v>8.6020000000000003</c:v>
                </c:pt>
              </c:numCache>
            </c:numRef>
          </c:xVal>
          <c:yVal>
            <c:numRef>
              <c:f>'Refined Data '!$N$4:$N$134</c:f>
              <c:numCache>
                <c:formatCode>General</c:formatCode>
                <c:ptCount val="131"/>
                <c:pt idx="0">
                  <c:v>0</c:v>
                </c:pt>
                <c:pt idx="1">
                  <c:v>-0.198982277875</c:v>
                </c:pt>
                <c:pt idx="2">
                  <c:v>-0.34563158199999999</c:v>
                </c:pt>
                <c:pt idx="3">
                  <c:v>-0.44335780987500006</c:v>
                </c:pt>
                <c:pt idx="4">
                  <c:v>-0.49543446399999991</c:v>
                </c:pt>
                <c:pt idx="5">
                  <c:v>-0.50500117187499993</c:v>
                </c:pt>
                <c:pt idx="6">
                  <c:v>-0.47506620599999982</c:v>
                </c:pt>
                <c:pt idx="7">
                  <c:v>-0.40850900387500011</c:v>
                </c:pt>
                <c:pt idx="8">
                  <c:v>-0.30808268800000005</c:v>
                </c:pt>
                <c:pt idx="9">
                  <c:v>-0.1764165858750002</c:v>
                </c:pt>
                <c:pt idx="10">
                  <c:v>-1.6018749999999748E-2</c:v>
                </c:pt>
                <c:pt idx="11">
                  <c:v>0.17072152212499958</c:v>
                </c:pt>
                <c:pt idx="12">
                  <c:v>0.38153116800000042</c:v>
                </c:pt>
                <c:pt idx="13">
                  <c:v>0.61425084012500042</c:v>
                </c:pt>
                <c:pt idx="14">
                  <c:v>0.86683238600000001</c:v>
                </c:pt>
                <c:pt idx="15">
                  <c:v>1.137336328125</c:v>
                </c:pt>
                <c:pt idx="16">
                  <c:v>1.4239293440000012</c:v>
                </c:pt>
                <c:pt idx="17">
                  <c:v>1.7248817461250008</c:v>
                </c:pt>
                <c:pt idx="18">
                  <c:v>2.0385649620000015</c:v>
                </c:pt>
                <c:pt idx="19">
                  <c:v>2.3634490141250026</c:v>
                </c:pt>
                <c:pt idx="20">
                  <c:v>2.6981000000000019</c:v>
                </c:pt>
                <c:pt idx="21">
                  <c:v>3.0411775721250001</c:v>
                </c:pt>
                <c:pt idx="22">
                  <c:v>3.3914324180000008</c:v>
                </c:pt>
                <c:pt idx="23">
                  <c:v>3.7477037401250035</c:v>
                </c:pt>
                <c:pt idx="24">
                  <c:v>4.108916736000003</c:v>
                </c:pt>
                <c:pt idx="25">
                  <c:v>4.474080078125005</c:v>
                </c:pt>
                <c:pt idx="26">
                  <c:v>4.8422833940000034</c:v>
                </c:pt>
                <c:pt idx="27">
                  <c:v>5.2126947461250044</c:v>
                </c:pt>
                <c:pt idx="28">
                  <c:v>5.5845581120000025</c:v>
                </c:pt>
                <c:pt idx="29">
                  <c:v>5.9571908641250069</c:v>
                </c:pt>
                <c:pt idx="30">
                  <c:v>6.3299812500000021</c:v>
                </c:pt>
                <c:pt idx="31">
                  <c:v>6.7023858721250047</c:v>
                </c:pt>
                <c:pt idx="32">
                  <c:v>7.0739271680000035</c:v>
                </c:pt>
                <c:pt idx="33">
                  <c:v>7.4441908901250056</c:v>
                </c:pt>
                <c:pt idx="34">
                  <c:v>7.8128235860000093</c:v>
                </c:pt>
                <c:pt idx="35">
                  <c:v>8.1795300781250084</c:v>
                </c:pt>
                <c:pt idx="36">
                  <c:v>8.5440709440000084</c:v>
                </c:pt>
                <c:pt idx="37">
                  <c:v>8.9062599961250051</c:v>
                </c:pt>
                <c:pt idx="38">
                  <c:v>9.2659617620000088</c:v>
                </c:pt>
                <c:pt idx="39">
                  <c:v>9.6230889641250137</c:v>
                </c:pt>
                <c:pt idx="40">
                  <c:v>9.9776000000000113</c:v>
                </c:pt>
                <c:pt idx="41">
                  <c:v>10.329496422125008</c:v>
                </c:pt>
                <c:pt idx="42">
                  <c:v>10.678820417999999</c:v>
                </c:pt>
                <c:pt idx="43">
                  <c:v>11.025652290125002</c:v>
                </c:pt>
                <c:pt idx="44">
                  <c:v>11.370107935999998</c:v>
                </c:pt>
                <c:pt idx="45">
                  <c:v>11.712336328124994</c:v>
                </c:pt>
                <c:pt idx="46">
                  <c:v>12.052516994000008</c:v>
                </c:pt>
                <c:pt idx="47">
                  <c:v>12.390857496124989</c:v>
                </c:pt>
                <c:pt idx="48">
                  <c:v>12.727590912000014</c:v>
                </c:pt>
                <c:pt idx="49">
                  <c:v>13.062973314125015</c:v>
                </c:pt>
                <c:pt idx="50">
                  <c:v>13.397281249999999</c:v>
                </c:pt>
                <c:pt idx="51">
                  <c:v>13.730809222124991</c:v>
                </c:pt>
                <c:pt idx="52">
                  <c:v>14.063867167999991</c:v>
                </c:pt>
                <c:pt idx="53">
                  <c:v>14.39677794012499</c:v>
                </c:pt>
                <c:pt idx="54">
                  <c:v>14.729874785999991</c:v>
                </c:pt>
                <c:pt idx="55">
                  <c:v>15.063498828124995</c:v>
                </c:pt>
                <c:pt idx="56">
                  <c:v>15.397996543999986</c:v>
                </c:pt>
                <c:pt idx="57">
                  <c:v>15.733717246124989</c:v>
                </c:pt>
                <c:pt idx="58">
                  <c:v>16.071010561999991</c:v>
                </c:pt>
                <c:pt idx="59">
                  <c:v>16.410223914124995</c:v>
                </c:pt>
                <c:pt idx="60">
                  <c:v>16.751699999999985</c:v>
                </c:pt>
                <c:pt idx="61">
                  <c:v>17.095774272124956</c:v>
                </c:pt>
                <c:pt idx="62">
                  <c:v>17.442772417999979</c:v>
                </c:pt>
                <c:pt idx="63">
                  <c:v>17.793007840125007</c:v>
                </c:pt>
                <c:pt idx="64">
                  <c:v>18.146779135999957</c:v>
                </c:pt>
                <c:pt idx="65">
                  <c:v>18.504367578124992</c:v>
                </c:pt>
                <c:pt idx="66">
                  <c:v>18.866034593999981</c:v>
                </c:pt>
                <c:pt idx="67">
                  <c:v>19.232019246124963</c:v>
                </c:pt>
                <c:pt idx="68">
                  <c:v>19.602535711999948</c:v>
                </c:pt>
                <c:pt idx="69">
                  <c:v>19.977770764124983</c:v>
                </c:pt>
                <c:pt idx="70">
                  <c:v>20.357881249999927</c:v>
                </c:pt>
                <c:pt idx="71">
                  <c:v>20.742991572124971</c:v>
                </c:pt>
                <c:pt idx="72">
                  <c:v>21.133191167999961</c:v>
                </c:pt>
                <c:pt idx="73">
                  <c:v>21.528531990124986</c:v>
                </c:pt>
                <c:pt idx="74">
                  <c:v>21.929025985999942</c:v>
                </c:pt>
                <c:pt idx="75">
                  <c:v>22.334642578124985</c:v>
                </c:pt>
                <c:pt idx="76">
                  <c:v>22.745306143999986</c:v>
                </c:pt>
                <c:pt idx="77">
                  <c:v>23.16089349612496</c:v>
                </c:pt>
                <c:pt idx="78">
                  <c:v>23.581231361999933</c:v>
                </c:pt>
                <c:pt idx="79">
                  <c:v>24.006093864124942</c:v>
                </c:pt>
                <c:pt idx="80">
                  <c:v>24.435199999999906</c:v>
                </c:pt>
                <c:pt idx="81">
                  <c:v>24.868211122124929</c:v>
                </c:pt>
                <c:pt idx="82">
                  <c:v>25.304728417999982</c:v>
                </c:pt>
                <c:pt idx="83">
                  <c:v>25.744290390124949</c:v>
                </c:pt>
                <c:pt idx="84">
                  <c:v>26.186370335999943</c:v>
                </c:pt>
                <c:pt idx="85">
                  <c:v>26.630373828124938</c:v>
                </c:pt>
                <c:pt idx="86">
                  <c:v>27.075636193999991</c:v>
                </c:pt>
                <c:pt idx="87">
                  <c:v>27.521419996124944</c:v>
                </c:pt>
                <c:pt idx="88">
                  <c:v>27.966912511999933</c:v>
                </c:pt>
                <c:pt idx="89">
                  <c:v>28.411223214124917</c:v>
                </c:pt>
                <c:pt idx="90">
                  <c:v>28.853381249999959</c:v>
                </c:pt>
                <c:pt idx="91">
                  <c:v>29.292332922124945</c:v>
                </c:pt>
                <c:pt idx="92">
                  <c:v>29.726939167999923</c:v>
                </c:pt>
                <c:pt idx="93">
                  <c:v>30.155973040124927</c:v>
                </c:pt>
                <c:pt idx="94">
                  <c:v>30.578117185999911</c:v>
                </c:pt>
                <c:pt idx="95">
                  <c:v>30.991961328124969</c:v>
                </c:pt>
                <c:pt idx="96">
                  <c:v>31.395999744000036</c:v>
                </c:pt>
                <c:pt idx="97">
                  <c:v>31.788628746125003</c:v>
                </c:pt>
                <c:pt idx="98">
                  <c:v>32.16814416199999</c:v>
                </c:pt>
                <c:pt idx="99">
                  <c:v>32.532738814124805</c:v>
                </c:pt>
                <c:pt idx="100">
                  <c:v>32.880499999999806</c:v>
                </c:pt>
                <c:pt idx="101">
                  <c:v>33.731999999999999</c:v>
                </c:pt>
                <c:pt idx="102">
                  <c:v>34.411000000000001</c:v>
                </c:pt>
                <c:pt idx="103">
                  <c:v>34.954000000000001</c:v>
                </c:pt>
                <c:pt idx="104">
                  <c:v>33.868000000000002</c:v>
                </c:pt>
                <c:pt idx="105">
                  <c:v>33.46</c:v>
                </c:pt>
                <c:pt idx="106">
                  <c:v>33.256999999999998</c:v>
                </c:pt>
                <c:pt idx="107">
                  <c:v>34.139000000000003</c:v>
                </c:pt>
                <c:pt idx="108">
                  <c:v>35.088999999999999</c:v>
                </c:pt>
                <c:pt idx="109">
                  <c:v>35.904000000000003</c:v>
                </c:pt>
                <c:pt idx="110">
                  <c:v>36.174999999999997</c:v>
                </c:pt>
                <c:pt idx="111">
                  <c:v>35.497</c:v>
                </c:pt>
                <c:pt idx="112">
                  <c:v>34.613999999999997</c:v>
                </c:pt>
                <c:pt idx="113">
                  <c:v>34.411000000000001</c:v>
                </c:pt>
                <c:pt idx="114">
                  <c:v>33.799999999999997</c:v>
                </c:pt>
                <c:pt idx="115">
                  <c:v>34.207000000000001</c:v>
                </c:pt>
                <c:pt idx="116">
                  <c:v>33.052999999999997</c:v>
                </c:pt>
                <c:pt idx="117">
                  <c:v>33.189</c:v>
                </c:pt>
                <c:pt idx="118">
                  <c:v>32.103000000000002</c:v>
                </c:pt>
                <c:pt idx="119">
                  <c:v>32.375</c:v>
                </c:pt>
                <c:pt idx="120">
                  <c:v>33.121000000000002</c:v>
                </c:pt>
                <c:pt idx="121">
                  <c:v>33.868000000000002</c:v>
                </c:pt>
                <c:pt idx="122">
                  <c:v>34.613999999999997</c:v>
                </c:pt>
                <c:pt idx="123">
                  <c:v>34.954000000000001</c:v>
                </c:pt>
                <c:pt idx="124">
                  <c:v>34.817999999999998</c:v>
                </c:pt>
                <c:pt idx="125">
                  <c:v>35.021000000000001</c:v>
                </c:pt>
                <c:pt idx="126">
                  <c:v>36.378999999999998</c:v>
                </c:pt>
                <c:pt idx="127">
                  <c:v>36.718000000000004</c:v>
                </c:pt>
                <c:pt idx="128">
                  <c:v>37.058</c:v>
                </c:pt>
                <c:pt idx="129">
                  <c:v>36.786000000000001</c:v>
                </c:pt>
                <c:pt idx="130">
                  <c:v>37.804000000000002</c:v>
                </c:pt>
              </c:numCache>
            </c:numRef>
          </c:yVal>
          <c:smooth val="1"/>
        </c:ser>
        <c:ser>
          <c:idx val="5"/>
          <c:order val="19"/>
          <c:tx>
            <c:v>B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'!$P$4:$P$108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3.72</c:v>
                </c:pt>
                <c:pt idx="76">
                  <c:v>3.891</c:v>
                </c:pt>
                <c:pt idx="77">
                  <c:v>4.1269999999999998</c:v>
                </c:pt>
                <c:pt idx="78">
                  <c:v>4.2590000000000003</c:v>
                </c:pt>
                <c:pt idx="79">
                  <c:v>4.407</c:v>
                </c:pt>
                <c:pt idx="80">
                  <c:v>4.5049999999999999</c:v>
                </c:pt>
                <c:pt idx="81">
                  <c:v>4.6769999999999996</c:v>
                </c:pt>
                <c:pt idx="82">
                  <c:v>4.8730000000000002</c:v>
                </c:pt>
                <c:pt idx="83">
                  <c:v>5.0839999999999996</c:v>
                </c:pt>
                <c:pt idx="84">
                  <c:v>5.226</c:v>
                </c:pt>
                <c:pt idx="85">
                  <c:v>5.3780000000000001</c:v>
                </c:pt>
                <c:pt idx="86">
                  <c:v>5.4720000000000004</c:v>
                </c:pt>
                <c:pt idx="87">
                  <c:v>5.633</c:v>
                </c:pt>
                <c:pt idx="88">
                  <c:v>5.84</c:v>
                </c:pt>
                <c:pt idx="89">
                  <c:v>6.0460000000000003</c:v>
                </c:pt>
                <c:pt idx="90">
                  <c:v>6.1879999999999997</c:v>
                </c:pt>
                <c:pt idx="91">
                  <c:v>6.3159999999999998</c:v>
                </c:pt>
                <c:pt idx="92">
                  <c:v>6.4429999999999996</c:v>
                </c:pt>
                <c:pt idx="93">
                  <c:v>6.61</c:v>
                </c:pt>
                <c:pt idx="94">
                  <c:v>6.8310000000000004</c:v>
                </c:pt>
                <c:pt idx="95">
                  <c:v>6.9779999999999998</c:v>
                </c:pt>
                <c:pt idx="96">
                  <c:v>7.1550000000000002</c:v>
                </c:pt>
                <c:pt idx="97">
                  <c:v>7.2530000000000001</c:v>
                </c:pt>
                <c:pt idx="98">
                  <c:v>7.4050000000000002</c:v>
                </c:pt>
                <c:pt idx="99">
                  <c:v>7.577</c:v>
                </c:pt>
                <c:pt idx="100">
                  <c:v>7.8070000000000004</c:v>
                </c:pt>
                <c:pt idx="101">
                  <c:v>7.95</c:v>
                </c:pt>
                <c:pt idx="102">
                  <c:v>8.1170000000000009</c:v>
                </c:pt>
                <c:pt idx="103">
                  <c:v>8.2100000000000009</c:v>
                </c:pt>
                <c:pt idx="104">
                  <c:v>8.3670000000000009</c:v>
                </c:pt>
              </c:numCache>
            </c:numRef>
          </c:xVal>
          <c:yVal>
            <c:numRef>
              <c:f>'Refined Data '!$Q$4:$Q$108</c:f>
              <c:numCache>
                <c:formatCode>General</c:formatCode>
                <c:ptCount val="105"/>
                <c:pt idx="0">
                  <c:v>0</c:v>
                </c:pt>
                <c:pt idx="1">
                  <c:v>0.248560862121875</c:v>
                </c:pt>
                <c:pt idx="2">
                  <c:v>0.45074962280000003</c:v>
                </c:pt>
                <c:pt idx="3">
                  <c:v>0.61217329815937505</c:v>
                </c:pt>
                <c:pt idx="4">
                  <c:v>0.73812984320000008</c:v>
                </c:pt>
                <c:pt idx="5">
                  <c:v>0.83361713867187504</c:v>
                </c:pt>
                <c:pt idx="6">
                  <c:v>0.90334186320000009</c:v>
                </c:pt>
                <c:pt idx="7">
                  <c:v>0.95172825065937494</c:v>
                </c:pt>
                <c:pt idx="8">
                  <c:v>0.9829267328000002</c:v>
                </c:pt>
                <c:pt idx="9">
                  <c:v>1.0008224671218748</c:v>
                </c:pt>
                <c:pt idx="10">
                  <c:v>1.0090437499999996</c:v>
                </c:pt>
                <c:pt idx="11">
                  <c:v>1.0109703150593745</c:v>
                </c:pt>
                <c:pt idx="12">
                  <c:v>1.0097415168000001</c:v>
                </c:pt>
                <c:pt idx="13">
                  <c:v>1.0082643994718752</c:v>
                </c:pt>
                <c:pt idx="14">
                  <c:v>1.0092216511999998</c:v>
                </c:pt>
                <c:pt idx="15">
                  <c:v>1.0150794433593746</c:v>
                </c:pt>
                <c:pt idx="16">
                  <c:v>1.0280951551999991</c:v>
                </c:pt>
                <c:pt idx="17">
                  <c:v>1.050324983721874</c:v>
                </c:pt>
                <c:pt idx="18">
                  <c:v>1.0836314388000003</c:v>
                </c:pt>
                <c:pt idx="19">
                  <c:v>1.1296907235593752</c:v>
                </c:pt>
                <c:pt idx="20">
                  <c:v>1.1899999999999986</c:v>
                </c:pt>
                <c:pt idx="21">
                  <c:v>1.265884539871875</c:v>
                </c:pt>
                <c:pt idx="22">
                  <c:v>1.3585047607999989</c:v>
                </c:pt>
                <c:pt idx="23">
                  <c:v>1.4688631476593752</c:v>
                </c:pt>
                <c:pt idx="24">
                  <c:v>1.5978110591999997</c:v>
                </c:pt>
                <c:pt idx="25">
                  <c:v>1.7460554199218761</c:v>
                </c:pt>
                <c:pt idx="26">
                  <c:v>1.9141652971999994</c:v>
                </c:pt>
                <c:pt idx="27">
                  <c:v>2.1025783636593767</c:v>
                </c:pt>
                <c:pt idx="28">
                  <c:v>2.3116072448000011</c:v>
                </c:pt>
                <c:pt idx="29">
                  <c:v>2.5414457518718763</c:v>
                </c:pt>
                <c:pt idx="30">
                  <c:v>2.7921750000000003</c:v>
                </c:pt>
                <c:pt idx="31">
                  <c:v>3.0637694115593774</c:v>
                </c:pt>
                <c:pt idx="32">
                  <c:v>3.3561026048000002</c:v>
                </c:pt>
                <c:pt idx="33">
                  <c:v>3.6689531677218739</c:v>
                </c:pt>
                <c:pt idx="34">
                  <c:v>4.0020103172000088</c:v>
                </c:pt>
                <c:pt idx="35">
                  <c:v>4.3548794433593745</c:v>
                </c:pt>
                <c:pt idx="36">
                  <c:v>4.7270875391999976</c:v>
                </c:pt>
                <c:pt idx="37">
                  <c:v>5.1180885154718805</c:v>
                </c:pt>
                <c:pt idx="38">
                  <c:v>5.5272684008000024</c:v>
                </c:pt>
                <c:pt idx="39">
                  <c:v>5.9539504270593699</c:v>
                </c:pt>
                <c:pt idx="40">
                  <c:v>6.3974000000000029</c:v>
                </c:pt>
                <c:pt idx="41">
                  <c:v>6.8568295551218768</c:v>
                </c:pt>
                <c:pt idx="42">
                  <c:v>7.3314032988000015</c:v>
                </c:pt>
                <c:pt idx="43">
                  <c:v>7.8202418346593756</c:v>
                </c:pt>
                <c:pt idx="44">
                  <c:v>8.322426675200008</c:v>
                </c:pt>
                <c:pt idx="45">
                  <c:v>8.8370046386718748</c:v>
                </c:pt>
                <c:pt idx="46">
                  <c:v>9.3629921311999933</c:v>
                </c:pt>
                <c:pt idx="47">
                  <c:v>9.8993793141593631</c:v>
                </c:pt>
                <c:pt idx="48">
                  <c:v>10.445134156799977</c:v>
                </c:pt>
                <c:pt idx="49">
                  <c:v>10.99920637412184</c:v>
                </c:pt>
                <c:pt idx="50">
                  <c:v>11.560531249999977</c:v>
                </c:pt>
                <c:pt idx="51">
                  <c:v>12.128033345559343</c:v>
                </c:pt>
                <c:pt idx="52">
                  <c:v>12.700630092799976</c:v>
                </c:pt>
                <c:pt idx="53">
                  <c:v>13.277235273471863</c:v>
                </c:pt>
                <c:pt idx="54">
                  <c:v>13.856762383199948</c:v>
                </c:pt>
                <c:pt idx="55">
                  <c:v>14.438127880859364</c:v>
                </c:pt>
                <c:pt idx="56">
                  <c:v>15.020254323199953</c:v>
                </c:pt>
                <c:pt idx="57">
                  <c:v>15.602073384721818</c:v>
                </c:pt>
                <c:pt idx="58">
                  <c:v>16.182528762799969</c:v>
                </c:pt>
                <c:pt idx="59">
                  <c:v>16.76057896805931</c:v>
                </c:pt>
                <c:pt idx="60">
                  <c:v>17.335199999999958</c:v>
                </c:pt>
                <c:pt idx="61">
                  <c:v>17.905387907871837</c:v>
                </c:pt>
                <c:pt idx="62">
                  <c:v>18.470161236799957</c:v>
                </c:pt>
                <c:pt idx="63">
                  <c:v>19.028563359159335</c:v>
                </c:pt>
                <c:pt idx="64">
                  <c:v>19.579664691199977</c:v>
                </c:pt>
                <c:pt idx="65">
                  <c:v>20.122564794921793</c:v>
                </c:pt>
                <c:pt idx="66">
                  <c:v>20.656394365199901</c:v>
                </c:pt>
                <c:pt idx="67">
                  <c:v>21.180317102159332</c:v>
                </c:pt>
                <c:pt idx="68">
                  <c:v>21.69353146880001</c:v>
                </c:pt>
                <c:pt idx="69">
                  <c:v>22.195272333871813</c:v>
                </c:pt>
                <c:pt idx="70">
                  <c:v>22.684812500000032</c:v>
                </c:pt>
                <c:pt idx="71">
                  <c:v>23.161464117059303</c:v>
                </c:pt>
                <c:pt idx="72">
                  <c:v>23.624579980800011</c:v>
                </c:pt>
                <c:pt idx="73">
                  <c:v>24.073554716721727</c:v>
                </c:pt>
                <c:pt idx="74">
                  <c:v>24.507825849199911</c:v>
                </c:pt>
                <c:pt idx="75">
                  <c:v>25.451000000000001</c:v>
                </c:pt>
                <c:pt idx="76">
                  <c:v>27.42</c:v>
                </c:pt>
                <c:pt idx="77">
                  <c:v>29.658999999999999</c:v>
                </c:pt>
                <c:pt idx="78">
                  <c:v>28.777000000000001</c:v>
                </c:pt>
                <c:pt idx="79">
                  <c:v>28.981000000000002</c:v>
                </c:pt>
                <c:pt idx="80">
                  <c:v>28.573</c:v>
                </c:pt>
                <c:pt idx="81">
                  <c:v>28.912999999999997</c:v>
                </c:pt>
                <c:pt idx="82">
                  <c:v>29.863</c:v>
                </c:pt>
                <c:pt idx="83">
                  <c:v>30.812999999999995</c:v>
                </c:pt>
                <c:pt idx="84">
                  <c:v>31.085000000000001</c:v>
                </c:pt>
                <c:pt idx="85">
                  <c:v>30.677</c:v>
                </c:pt>
                <c:pt idx="86">
                  <c:v>30.269999999999996</c:v>
                </c:pt>
                <c:pt idx="87">
                  <c:v>29.794999999999995</c:v>
                </c:pt>
                <c:pt idx="88">
                  <c:v>29.794999999999995</c:v>
                </c:pt>
                <c:pt idx="89">
                  <c:v>30.201999999999998</c:v>
                </c:pt>
                <c:pt idx="90">
                  <c:v>30.744999999999997</c:v>
                </c:pt>
                <c:pt idx="91">
                  <c:v>30.067</c:v>
                </c:pt>
                <c:pt idx="92">
                  <c:v>30.067</c:v>
                </c:pt>
                <c:pt idx="93">
                  <c:v>29.794999999999995</c:v>
                </c:pt>
                <c:pt idx="94">
                  <c:v>31.22</c:v>
                </c:pt>
                <c:pt idx="95">
                  <c:v>31.287999999999997</c:v>
                </c:pt>
                <c:pt idx="96">
                  <c:v>31.423999999999999</c:v>
                </c:pt>
                <c:pt idx="97">
                  <c:v>31.152999999999999</c:v>
                </c:pt>
                <c:pt idx="98">
                  <c:v>31.628</c:v>
                </c:pt>
                <c:pt idx="99">
                  <c:v>31.830999999999996</c:v>
                </c:pt>
                <c:pt idx="100">
                  <c:v>33.391999999999996</c:v>
                </c:pt>
                <c:pt idx="101">
                  <c:v>33.323999999999998</c:v>
                </c:pt>
                <c:pt idx="102">
                  <c:v>33.866999999999997</c:v>
                </c:pt>
                <c:pt idx="103">
                  <c:v>33.391999999999996</c:v>
                </c:pt>
                <c:pt idx="104">
                  <c:v>34.478000000000002</c:v>
                </c:pt>
              </c:numCache>
            </c:numRef>
          </c:yVal>
          <c:smooth val="1"/>
        </c:ser>
        <c:ser>
          <c:idx val="10"/>
          <c:order val="20"/>
          <c:tx>
            <c:v>E (C3-C4)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'!$S$4:$S$82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3.43</c:v>
                </c:pt>
                <c:pt idx="69">
                  <c:v>3.6850000000000001</c:v>
                </c:pt>
                <c:pt idx="70">
                  <c:v>3.9849999999999999</c:v>
                </c:pt>
                <c:pt idx="71">
                  <c:v>4.1909999999999998</c:v>
                </c:pt>
                <c:pt idx="72">
                  <c:v>4.4560000000000004</c:v>
                </c:pt>
                <c:pt idx="73">
                  <c:v>4.7110000000000003</c:v>
                </c:pt>
                <c:pt idx="74">
                  <c:v>4.9119999999999999</c:v>
                </c:pt>
                <c:pt idx="75">
                  <c:v>5.226</c:v>
                </c:pt>
                <c:pt idx="76">
                  <c:v>5.4619999999999997</c:v>
                </c:pt>
                <c:pt idx="77">
                  <c:v>5.7610000000000001</c:v>
                </c:pt>
                <c:pt idx="78">
                  <c:v>5.992</c:v>
                </c:pt>
              </c:numCache>
            </c:numRef>
          </c:xVal>
          <c:yVal>
            <c:numRef>
              <c:f>'Refined Data '!$T$4:$T$82</c:f>
              <c:numCache>
                <c:formatCode>General</c:formatCode>
                <c:ptCount val="79"/>
                <c:pt idx="0">
                  <c:v>0</c:v>
                </c:pt>
                <c:pt idx="1">
                  <c:v>9.7773263067187505E-2</c:v>
                </c:pt>
                <c:pt idx="2">
                  <c:v>0.30052742330000004</c:v>
                </c:pt>
                <c:pt idx="3">
                  <c:v>0.59082188479218756</c:v>
                </c:pt>
                <c:pt idx="4">
                  <c:v>0.95285867520000012</c:v>
                </c:pt>
                <c:pt idx="5">
                  <c:v>1.3723912841796875</c:v>
                </c:pt>
                <c:pt idx="6">
                  <c:v>1.8366358676999999</c:v>
                </c:pt>
                <c:pt idx="7">
                  <c:v>2.3341848182296876</c:v>
                </c:pt>
                <c:pt idx="8">
                  <c:v>2.8549227007999995</c:v>
                </c:pt>
                <c:pt idx="9">
                  <c:v>3.3899445549421867</c:v>
                </c:pt>
                <c:pt idx="10">
                  <c:v>3.931476562499999</c:v>
                </c:pt>
                <c:pt idx="11">
                  <c:v>4.472799081317187</c:v>
                </c:pt>
                <c:pt idx="12">
                  <c:v>5.0081720448000002</c:v>
                </c:pt>
                <c:pt idx="13">
                  <c:v>5.5327627273546875</c:v>
                </c:pt>
                <c:pt idx="14">
                  <c:v>6.0425758757000017</c:v>
                </c:pt>
                <c:pt idx="15">
                  <c:v>6.5343862060546885</c:v>
                </c:pt>
                <c:pt idx="16">
                  <c:v>7.0056732672000033</c:v>
                </c:pt>
                <c:pt idx="17">
                  <c:v>7.4545586694171879</c:v>
                </c:pt>
                <c:pt idx="18">
                  <c:v>7.8797456793000018</c:v>
                </c:pt>
                <c:pt idx="19">
                  <c:v>8.2804611804421882</c:v>
                </c:pt>
                <c:pt idx="20">
                  <c:v>8.6563999999999997</c:v>
                </c:pt>
                <c:pt idx="21">
                  <c:v>9.007671601129692</c:v>
                </c:pt>
                <c:pt idx="22">
                  <c:v>9.3347491413000068</c:v>
                </c:pt>
                <c:pt idx="23">
                  <c:v>9.6384208964796887</c:v>
                </c:pt>
                <c:pt idx="24">
                  <c:v>9.9197440512000075</c:v>
                </c:pt>
                <c:pt idx="25">
                  <c:v>10.180000854492198</c:v>
                </c:pt>
                <c:pt idx="26">
                  <c:v>10.420657141700014</c:v>
                </c:pt>
                <c:pt idx="27">
                  <c:v>10.643323222167199</c:v>
                </c:pt>
                <c:pt idx="28">
                  <c:v>10.849717132800004</c:v>
                </c:pt>
                <c:pt idx="29">
                  <c:v>11.041630257504695</c:v>
                </c:pt>
                <c:pt idx="30">
                  <c:v>11.220895312500007</c:v>
                </c:pt>
                <c:pt idx="31">
                  <c:v>11.38935669750469</c:v>
                </c:pt>
                <c:pt idx="32">
                  <c:v>11.54884321280001</c:v>
                </c:pt>
                <c:pt idx="33">
                  <c:v>11.701143142167192</c:v>
                </c:pt>
                <c:pt idx="34">
                  <c:v>11.847981701699995</c:v>
                </c:pt>
                <c:pt idx="35">
                  <c:v>11.991000854492201</c:v>
                </c:pt>
                <c:pt idx="36">
                  <c:v>12.131741491200019</c:v>
                </c:pt>
                <c:pt idx="37">
                  <c:v>12.271627976479722</c:v>
                </c:pt>
                <c:pt idx="38">
                  <c:v>12.411955061300008</c:v>
                </c:pt>
                <c:pt idx="39">
                  <c:v>12.553877161129707</c:v>
                </c:pt>
                <c:pt idx="40">
                  <c:v>12.698400000000008</c:v>
                </c:pt>
                <c:pt idx="41">
                  <c:v>12.846374620442235</c:v>
                </c:pt>
                <c:pt idx="42">
                  <c:v>12.99849375930002</c:v>
                </c:pt>
                <c:pt idx="43">
                  <c:v>13.155290589417193</c:v>
                </c:pt>
                <c:pt idx="44">
                  <c:v>13.317139827199982</c:v>
                </c:pt>
                <c:pt idx="45">
                  <c:v>13.484261206054699</c:v>
                </c:pt>
                <c:pt idx="46">
                  <c:v>13.656725315700017</c:v>
                </c:pt>
                <c:pt idx="47">
                  <c:v>13.83446180735473</c:v>
                </c:pt>
                <c:pt idx="48">
                  <c:v>14.01726996480008</c:v>
                </c:pt>
                <c:pt idx="49">
                  <c:v>14.204831641317272</c:v>
                </c:pt>
                <c:pt idx="50">
                  <c:v>14.396726562499994</c:v>
                </c:pt>
                <c:pt idx="51">
                  <c:v>14.59244999494223</c:v>
                </c:pt>
                <c:pt idx="52">
                  <c:v>14.791432780799994</c:v>
                </c:pt>
                <c:pt idx="53">
                  <c:v>14.993063738229836</c:v>
                </c:pt>
                <c:pt idx="54">
                  <c:v>15.196714427699987</c:v>
                </c:pt>
                <c:pt idx="55">
                  <c:v>15.401766284179644</c:v>
                </c:pt>
                <c:pt idx="56">
                  <c:v>15.607640115200013</c:v>
                </c:pt>
                <c:pt idx="57">
                  <c:v>15.813827964792239</c:v>
                </c:pt>
                <c:pt idx="58">
                  <c:v>16.019927343300168</c:v>
                </c:pt>
                <c:pt idx="59">
                  <c:v>16.22567782306723</c:v>
                </c:pt>
                <c:pt idx="60">
                  <c:v>16.431000000000239</c:v>
                </c:pt>
                <c:pt idx="61">
                  <c:v>16.636036821004524</c:v>
                </c:pt>
                <c:pt idx="62">
                  <c:v>16.841197277300068</c:v>
                </c:pt>
                <c:pt idx="63">
                  <c:v>17.047202463604719</c:v>
                </c:pt>
                <c:pt idx="64">
                  <c:v>17.255134003200027</c:v>
                </c:pt>
                <c:pt idx="65">
                  <c:v>17.466484838867302</c:v>
                </c:pt>
                <c:pt idx="66">
                  <c:v>17.683212389700259</c:v>
                </c:pt>
                <c:pt idx="67">
                  <c:v>17.907794073792388</c:v>
                </c:pt>
                <c:pt idx="68">
                  <c:v>17.713999999999999</c:v>
                </c:pt>
                <c:pt idx="69">
                  <c:v>17.239000000000001</c:v>
                </c:pt>
                <c:pt idx="70">
                  <c:v>17.782</c:v>
                </c:pt>
                <c:pt idx="71">
                  <c:v>18.122</c:v>
                </c:pt>
                <c:pt idx="72">
                  <c:v>19.411000000000001</c:v>
                </c:pt>
                <c:pt idx="73">
                  <c:v>19.818000000000001</c:v>
                </c:pt>
                <c:pt idx="74">
                  <c:v>20.292999999999999</c:v>
                </c:pt>
                <c:pt idx="75">
                  <c:v>21.651</c:v>
                </c:pt>
                <c:pt idx="76">
                  <c:v>21.244</c:v>
                </c:pt>
                <c:pt idx="77">
                  <c:v>22.262</c:v>
                </c:pt>
                <c:pt idx="78">
                  <c:v>23.550999999999998</c:v>
                </c:pt>
              </c:numCache>
            </c:numRef>
          </c:yVal>
          <c:smooth val="1"/>
        </c:ser>
        <c:ser>
          <c:idx val="6"/>
          <c:order val="21"/>
          <c:tx>
            <c:v>E (C7-T1)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'!$Y$4:$Y$147</c:f>
              <c:numCache>
                <c:formatCode>General</c:formatCode>
                <c:ptCount val="1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7.0069999999999997</c:v>
                </c:pt>
                <c:pt idx="142">
                  <c:v>7.1150000000000002</c:v>
                </c:pt>
                <c:pt idx="143">
                  <c:v>7.1150000000000002</c:v>
                </c:pt>
              </c:numCache>
            </c:numRef>
          </c:xVal>
          <c:yVal>
            <c:numRef>
              <c:f>'Refined Data '!$Z$4:$Z$147</c:f>
              <c:numCache>
                <c:formatCode>General</c:formatCode>
                <c:ptCount val="144"/>
                <c:pt idx="0">
                  <c:v>0</c:v>
                </c:pt>
                <c:pt idx="1">
                  <c:v>0.21134006578125003</c:v>
                </c:pt>
                <c:pt idx="2">
                  <c:v>0.40463370500000007</c:v>
                </c:pt>
                <c:pt idx="3">
                  <c:v>0.58157790984375002</c:v>
                </c:pt>
                <c:pt idx="4">
                  <c:v>0.74382576000000011</c:v>
                </c:pt>
                <c:pt idx="5">
                  <c:v>0.89298681640624999</c:v>
                </c:pt>
                <c:pt idx="6">
                  <c:v>1.0306275149999999</c:v>
                </c:pt>
                <c:pt idx="7">
                  <c:v>1.1582715604687499</c:v>
                </c:pt>
                <c:pt idx="8">
                  <c:v>1.2774003200000001</c:v>
                </c:pt>
                <c:pt idx="9">
                  <c:v>1.3894532170312499</c:v>
                </c:pt>
                <c:pt idx="10">
                  <c:v>1.4958281249999996</c:v>
                </c:pt>
                <c:pt idx="11">
                  <c:v>1.5978817610937499</c:v>
                </c:pt>
                <c:pt idx="12">
                  <c:v>1.69693008</c:v>
                </c:pt>
                <c:pt idx="13">
                  <c:v>1.7942486676562501</c:v>
                </c:pt>
                <c:pt idx="14">
                  <c:v>1.8910731350000001</c:v>
                </c:pt>
                <c:pt idx="15">
                  <c:v>1.9885995117187503</c:v>
                </c:pt>
                <c:pt idx="16">
                  <c:v>2.0879846400000002</c:v>
                </c:pt>
                <c:pt idx="17">
                  <c:v>2.1903465682812504</c:v>
                </c:pt>
                <c:pt idx="18">
                  <c:v>2.2967649450000005</c:v>
                </c:pt>
                <c:pt idx="19">
                  <c:v>2.4082814123437508</c:v>
                </c:pt>
                <c:pt idx="20">
                  <c:v>2.5259000000000009</c:v>
                </c:pt>
                <c:pt idx="21">
                  <c:v>2.6505875189062515</c:v>
                </c:pt>
                <c:pt idx="22">
                  <c:v>2.7832739550000012</c:v>
                </c:pt>
                <c:pt idx="23">
                  <c:v>2.9248528629687511</c:v>
                </c:pt>
                <c:pt idx="24">
                  <c:v>3.0761817600000008</c:v>
                </c:pt>
                <c:pt idx="25">
                  <c:v>3.2380825195312513</c:v>
                </c:pt>
                <c:pt idx="26">
                  <c:v>3.4113417650000022</c:v>
                </c:pt>
                <c:pt idx="27">
                  <c:v>3.5967112635937522</c:v>
                </c:pt>
                <c:pt idx="28">
                  <c:v>3.7949083200000038</c:v>
                </c:pt>
                <c:pt idx="29">
                  <c:v>4.0066161701562528</c:v>
                </c:pt>
                <c:pt idx="30">
                  <c:v>4.2324843750000039</c:v>
                </c:pt>
                <c:pt idx="31">
                  <c:v>4.4731292142187522</c:v>
                </c:pt>
                <c:pt idx="32">
                  <c:v>4.7291340800000041</c:v>
                </c:pt>
                <c:pt idx="33">
                  <c:v>5.0010498707812561</c:v>
                </c:pt>
                <c:pt idx="34">
                  <c:v>5.2893953850000059</c:v>
                </c:pt>
                <c:pt idx="35">
                  <c:v>5.5946577148437555</c:v>
                </c:pt>
                <c:pt idx="36">
                  <c:v>5.9172926400000074</c:v>
                </c:pt>
                <c:pt idx="37">
                  <c:v>6.2577250214062552</c:v>
                </c:pt>
                <c:pt idx="38">
                  <c:v>6.6163491950000068</c:v>
                </c:pt>
                <c:pt idx="39">
                  <c:v>6.9935293654687563</c:v>
                </c:pt>
                <c:pt idx="40">
                  <c:v>7.3896000000000068</c:v>
                </c:pt>
                <c:pt idx="41">
                  <c:v>7.8048662220312561</c:v>
                </c:pt>
                <c:pt idx="42">
                  <c:v>8.2396042050000098</c:v>
                </c:pt>
                <c:pt idx="43">
                  <c:v>8.6940615660937546</c:v>
                </c:pt>
                <c:pt idx="44">
                  <c:v>9.1684577600000026</c:v>
                </c:pt>
                <c:pt idx="45">
                  <c:v>9.6629844726562517</c:v>
                </c:pt>
                <c:pt idx="46">
                  <c:v>10.177806014999996</c:v>
                </c:pt>
                <c:pt idx="47">
                  <c:v>10.713059716718748</c:v>
                </c:pt>
                <c:pt idx="48">
                  <c:v>11.268856319999996</c:v>
                </c:pt>
                <c:pt idx="49">
                  <c:v>11.845280373281236</c:v>
                </c:pt>
                <c:pt idx="50">
                  <c:v>12.442390624999987</c:v>
                </c:pt>
                <c:pt idx="51">
                  <c:v>13.060220417343732</c:v>
                </c:pt>
                <c:pt idx="52">
                  <c:v>13.698778079999986</c:v>
                </c:pt>
                <c:pt idx="53">
                  <c:v>14.358047323906234</c:v>
                </c:pt>
                <c:pt idx="54">
                  <c:v>15.037987634999983</c:v>
                </c:pt>
                <c:pt idx="55">
                  <c:v>15.738534667968731</c:v>
                </c:pt>
                <c:pt idx="56">
                  <c:v>16.459600639999977</c:v>
                </c:pt>
                <c:pt idx="57">
                  <c:v>17.20107472453121</c:v>
                </c:pt>
                <c:pt idx="58">
                  <c:v>17.962823444999962</c:v>
                </c:pt>
                <c:pt idx="59">
                  <c:v>18.744691068593713</c:v>
                </c:pt>
                <c:pt idx="60">
                  <c:v>19.546499999999963</c:v>
                </c:pt>
                <c:pt idx="61">
                  <c:v>20.3680511751562</c:v>
                </c:pt>
                <c:pt idx="62">
                  <c:v>21.209124454999955</c:v>
                </c:pt>
                <c:pt idx="63">
                  <c:v>22.06947901921869</c:v>
                </c:pt>
                <c:pt idx="64">
                  <c:v>22.948853759999949</c:v>
                </c:pt>
                <c:pt idx="65">
                  <c:v>23.846967675781187</c:v>
                </c:pt>
                <c:pt idx="66">
                  <c:v>24.763520264999919</c:v>
                </c:pt>
                <c:pt idx="67">
                  <c:v>25.69819191984368</c:v>
                </c:pt>
                <c:pt idx="68">
                  <c:v>26.650644319999934</c:v>
                </c:pt>
                <c:pt idx="69">
                  <c:v>27.620520826406164</c:v>
                </c:pt>
                <c:pt idx="70">
                  <c:v>28.607446874999923</c:v>
                </c:pt>
                <c:pt idx="71">
                  <c:v>29.611030370468654</c:v>
                </c:pt>
                <c:pt idx="72">
                  <c:v>30.630862079999908</c:v>
                </c:pt>
                <c:pt idx="73">
                  <c:v>31.666516027031143</c:v>
                </c:pt>
                <c:pt idx="74">
                  <c:v>32.717549884999897</c:v>
                </c:pt>
                <c:pt idx="75">
                  <c:v>33.783505371093639</c:v>
                </c:pt>
                <c:pt idx="76">
                  <c:v>34.863908639999892</c:v>
                </c:pt>
                <c:pt idx="77">
                  <c:v>35.958270677656145</c:v>
                </c:pt>
                <c:pt idx="78">
                  <c:v>37.066087694999865</c:v>
                </c:pt>
                <c:pt idx="79">
                  <c:v>38.18684152171862</c:v>
                </c:pt>
                <c:pt idx="80">
                  <c:v>39.319999999999851</c:v>
                </c:pt>
                <c:pt idx="81">
                  <c:v>40.465017378281118</c:v>
                </c:pt>
                <c:pt idx="82">
                  <c:v>41.621334704999825</c:v>
                </c:pt>
                <c:pt idx="83">
                  <c:v>42.788380222343591</c:v>
                </c:pt>
                <c:pt idx="84">
                  <c:v>43.965569759999823</c:v>
                </c:pt>
                <c:pt idx="85">
                  <c:v>45.152307128906074</c:v>
                </c:pt>
                <c:pt idx="86">
                  <c:v>46.347984514999794</c:v>
                </c:pt>
                <c:pt idx="87">
                  <c:v>47.55198287296858</c:v>
                </c:pt>
                <c:pt idx="88">
                  <c:v>48.763672319999827</c:v>
                </c:pt>
                <c:pt idx="89">
                  <c:v>49.982412529531075</c:v>
                </c:pt>
                <c:pt idx="90">
                  <c:v>51.207553124999791</c:v>
                </c:pt>
                <c:pt idx="91">
                  <c:v>52.438434073593541</c:v>
                </c:pt>
                <c:pt idx="92">
                  <c:v>53.674386079999806</c:v>
                </c:pt>
                <c:pt idx="93">
                  <c:v>54.914730980156037</c:v>
                </c:pt>
                <c:pt idx="94">
                  <c:v>56.158782134999797</c:v>
                </c:pt>
                <c:pt idx="95">
                  <c:v>57.405844824218505</c:v>
                </c:pt>
                <c:pt idx="96">
                  <c:v>58.655216639999779</c:v>
                </c:pt>
                <c:pt idx="97">
                  <c:v>59.906187880781005</c:v>
                </c:pt>
                <c:pt idx="98">
                  <c:v>61.158041944999766</c:v>
                </c:pt>
                <c:pt idx="99">
                  <c:v>62.410055724843531</c:v>
                </c:pt>
                <c:pt idx="100">
                  <c:v>63.661499999999798</c:v>
                </c:pt>
                <c:pt idx="101">
                  <c:v>64.911639831405978</c:v>
                </c:pt>
                <c:pt idx="102">
                  <c:v>66.159734954999806</c:v>
                </c:pt>
                <c:pt idx="103">
                  <c:v>67.405040175468514</c:v>
                </c:pt>
                <c:pt idx="104">
                  <c:v>68.646805759999722</c:v>
                </c:pt>
                <c:pt idx="105">
                  <c:v>69.884277832031017</c:v>
                </c:pt>
                <c:pt idx="106">
                  <c:v>71.116698764999768</c:v>
                </c:pt>
                <c:pt idx="107">
                  <c:v>72.34330757609348</c:v>
                </c:pt>
                <c:pt idx="108">
                  <c:v>73.563340319999725</c:v>
                </c:pt>
                <c:pt idx="109">
                  <c:v>74.776030482655969</c:v>
                </c:pt>
                <c:pt idx="110">
                  <c:v>75.980609374999759</c:v>
                </c:pt>
                <c:pt idx="111">
                  <c:v>77.176306526718548</c:v>
                </c:pt>
                <c:pt idx="112">
                  <c:v>78.362350079999715</c:v>
                </c:pt>
                <c:pt idx="113">
                  <c:v>79.537967183280969</c:v>
                </c:pt>
                <c:pt idx="114">
                  <c:v>80.702384384999789</c:v>
                </c:pt>
                <c:pt idx="115">
                  <c:v>81.854828027343487</c:v>
                </c:pt>
                <c:pt idx="116">
                  <c:v>82.994524639999753</c:v>
                </c:pt>
                <c:pt idx="117">
                  <c:v>84.120701333905984</c:v>
                </c:pt>
                <c:pt idx="118">
                  <c:v>85.232586194999755</c:v>
                </c:pt>
                <c:pt idx="119">
                  <c:v>86.329408677968487</c:v>
                </c:pt>
                <c:pt idx="120">
                  <c:v>87.410399999999697</c:v>
                </c:pt>
                <c:pt idx="121">
                  <c:v>88.474793534530917</c:v>
                </c:pt>
                <c:pt idx="122">
                  <c:v>89.521825204999686</c:v>
                </c:pt>
                <c:pt idx="123">
                  <c:v>90.550733878593533</c:v>
                </c:pt>
                <c:pt idx="124">
                  <c:v>91.56076175999965</c:v>
                </c:pt>
                <c:pt idx="125">
                  <c:v>92.55115478515593</c:v>
                </c:pt>
                <c:pt idx="126">
                  <c:v>93.521163014999701</c:v>
                </c:pt>
                <c:pt idx="127">
                  <c:v>94.470041029218535</c:v>
                </c:pt>
                <c:pt idx="128">
                  <c:v>95.397048319999755</c:v>
                </c:pt>
                <c:pt idx="129">
                  <c:v>96.301449685781009</c:v>
                </c:pt>
                <c:pt idx="130">
                  <c:v>97.182515624999667</c:v>
                </c:pt>
                <c:pt idx="131">
                  <c:v>98.039522729843483</c:v>
                </c:pt>
                <c:pt idx="132">
                  <c:v>98.871754079999704</c:v>
                </c:pt>
                <c:pt idx="133">
                  <c:v>99.67849963640613</c:v>
                </c:pt>
                <c:pt idx="134">
                  <c:v>100.45905663499983</c:v>
                </c:pt>
                <c:pt idx="135">
                  <c:v>101.21272998046865</c:v>
                </c:pt>
                <c:pt idx="136">
                  <c:v>101.93883263999962</c:v>
                </c:pt>
                <c:pt idx="137">
                  <c:v>102.6366860370311</c:v>
                </c:pt>
                <c:pt idx="138">
                  <c:v>103.30562044499979</c:v>
                </c:pt>
                <c:pt idx="139">
                  <c:v>103.94497538109363</c:v>
                </c:pt>
                <c:pt idx="140">
                  <c:v>104.55409999999986</c:v>
                </c:pt>
                <c:pt idx="141">
                  <c:v>105.254</c:v>
                </c:pt>
                <c:pt idx="142">
                  <c:v>106.27200000000001</c:v>
                </c:pt>
                <c:pt idx="143">
                  <c:v>106.408</c:v>
                </c:pt>
              </c:numCache>
            </c:numRef>
          </c:yVal>
          <c:smooth val="1"/>
        </c:ser>
        <c:ser>
          <c:idx val="7"/>
          <c:order val="22"/>
          <c:tx>
            <c:v>F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'!$AE$4:$AE$138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6.61</c:v>
                </c:pt>
                <c:pt idx="132">
                  <c:v>6.6639999999999997</c:v>
                </c:pt>
                <c:pt idx="133">
                  <c:v>6.6840000000000002</c:v>
                </c:pt>
                <c:pt idx="134">
                  <c:v>6.7619999999999996</c:v>
                </c:pt>
              </c:numCache>
            </c:numRef>
          </c:xVal>
          <c:yVal>
            <c:numRef>
              <c:f>'Refined Data '!$AF$4:$AF$138</c:f>
              <c:numCache>
                <c:formatCode>General</c:formatCode>
                <c:ptCount val="135"/>
                <c:pt idx="0">
                  <c:v>0</c:v>
                </c:pt>
                <c:pt idx="1">
                  <c:v>0.10081141321875001</c:v>
                </c:pt>
                <c:pt idx="2">
                  <c:v>0.186092073</c:v>
                </c:pt>
                <c:pt idx="3">
                  <c:v>0.25777313090625004</c:v>
                </c:pt>
                <c:pt idx="4">
                  <c:v>0.31770873599999999</c:v>
                </c:pt>
                <c:pt idx="5">
                  <c:v>0.36767724609375002</c:v>
                </c:pt>
                <c:pt idx="6">
                  <c:v>0.40938243900000004</c:v>
                </c:pt>
                <c:pt idx="7">
                  <c:v>0.44445472378125006</c:v>
                </c:pt>
                <c:pt idx="8">
                  <c:v>0.47445235200000002</c:v>
                </c:pt>
                <c:pt idx="9">
                  <c:v>0.50086262896875011</c:v>
                </c:pt>
                <c:pt idx="10">
                  <c:v>0.525103125</c:v>
                </c:pt>
                <c:pt idx="11">
                  <c:v>0.54852288665624982</c:v>
                </c:pt>
                <c:pt idx="12">
                  <c:v>0.57240364800000021</c:v>
                </c:pt>
                <c:pt idx="13">
                  <c:v>0.59796104184374999</c:v>
                </c:pt>
                <c:pt idx="14">
                  <c:v>0.6263458110000002</c:v>
                </c:pt>
                <c:pt idx="15">
                  <c:v>0.6586450195312501</c:v>
                </c:pt>
                <c:pt idx="16">
                  <c:v>0.69588326400000011</c:v>
                </c:pt>
                <c:pt idx="17">
                  <c:v>0.73902388471875002</c:v>
                </c:pt>
                <c:pt idx="18">
                  <c:v>0.78897017700000038</c:v>
                </c:pt>
                <c:pt idx="19">
                  <c:v>0.84656660240625059</c:v>
                </c:pt>
                <c:pt idx="20">
                  <c:v>0.9126000000000003</c:v>
                </c:pt>
                <c:pt idx="21">
                  <c:v>0.98780079759375061</c:v>
                </c:pt>
                <c:pt idx="22">
                  <c:v>1.0728442230000015</c:v>
                </c:pt>
                <c:pt idx="23">
                  <c:v>1.1683515152812505</c:v>
                </c:pt>
                <c:pt idx="24">
                  <c:v>1.2748911359999999</c:v>
                </c:pt>
                <c:pt idx="25">
                  <c:v>1.3929799804687515</c:v>
                </c:pt>
                <c:pt idx="26">
                  <c:v>1.5230845890000002</c:v>
                </c:pt>
                <c:pt idx="27">
                  <c:v>1.6656223581562513</c:v>
                </c:pt>
                <c:pt idx="28">
                  <c:v>1.820962752000002</c:v>
                </c:pt>
                <c:pt idx="29">
                  <c:v>1.9894285133437535</c:v>
                </c:pt>
                <c:pt idx="30">
                  <c:v>2.171296875000003</c:v>
                </c:pt>
                <c:pt idx="31">
                  <c:v>2.3668007710312531</c:v>
                </c:pt>
                <c:pt idx="32">
                  <c:v>2.5761300480000049</c:v>
                </c:pt>
                <c:pt idx="33">
                  <c:v>2.7994326762187551</c:v>
                </c:pt>
                <c:pt idx="34">
                  <c:v>3.0368159610000043</c:v>
                </c:pt>
                <c:pt idx="35">
                  <c:v>3.2883477539062538</c:v>
                </c:pt>
                <c:pt idx="36">
                  <c:v>3.554057664000005</c:v>
                </c:pt>
                <c:pt idx="37">
                  <c:v>3.8339382690937569</c:v>
                </c:pt>
                <c:pt idx="38">
                  <c:v>4.1279463270000072</c:v>
                </c:pt>
                <c:pt idx="39">
                  <c:v>4.4360039867812553</c:v>
                </c:pt>
                <c:pt idx="40">
                  <c:v>4.7580000000000062</c:v>
                </c:pt>
                <c:pt idx="41">
                  <c:v>5.0937909319687531</c:v>
                </c:pt>
                <c:pt idx="42">
                  <c:v>5.4432023730000054</c:v>
                </c:pt>
                <c:pt idx="43">
                  <c:v>5.8060301496562516</c:v>
                </c:pt>
                <c:pt idx="44">
                  <c:v>6.1820415360000096</c:v>
                </c:pt>
                <c:pt idx="45">
                  <c:v>6.5709764648437554</c:v>
                </c:pt>
                <c:pt idx="46">
                  <c:v>6.9725487389999961</c:v>
                </c:pt>
                <c:pt idx="47">
                  <c:v>7.3864472425312497</c:v>
                </c:pt>
                <c:pt idx="48">
                  <c:v>7.8123371519999933</c:v>
                </c:pt>
                <c:pt idx="49">
                  <c:v>8.2498611477187467</c:v>
                </c:pt>
                <c:pt idx="50">
                  <c:v>8.6986406249999977</c:v>
                </c:pt>
                <c:pt idx="51">
                  <c:v>9.1582769054062343</c:v>
                </c:pt>
                <c:pt idx="52">
                  <c:v>9.6283524479999887</c:v>
                </c:pt>
                <c:pt idx="53">
                  <c:v>10.108432060593744</c:v>
                </c:pt>
                <c:pt idx="54">
                  <c:v>10.598064110999983</c:v>
                </c:pt>
                <c:pt idx="55">
                  <c:v>11.096781738281237</c:v>
                </c:pt>
                <c:pt idx="56">
                  <c:v>11.604104063999987</c:v>
                </c:pt>
                <c:pt idx="57">
                  <c:v>12.119537403468726</c:v>
                </c:pt>
                <c:pt idx="58">
                  <c:v>12.642576476999974</c:v>
                </c:pt>
                <c:pt idx="59">
                  <c:v>13.172705621156226</c:v>
                </c:pt>
                <c:pt idx="60">
                  <c:v>13.709399999999977</c:v>
                </c:pt>
                <c:pt idx="61">
                  <c:v>14.252126816343726</c:v>
                </c:pt>
                <c:pt idx="62">
                  <c:v>14.800346522999966</c:v>
                </c:pt>
                <c:pt idx="63">
                  <c:v>15.353514034031221</c:v>
                </c:pt>
                <c:pt idx="64">
                  <c:v>15.911079935999986</c:v>
                </c:pt>
                <c:pt idx="65">
                  <c:v>16.4724916992187</c:v>
                </c:pt>
                <c:pt idx="66">
                  <c:v>17.037194888999956</c:v>
                </c:pt>
                <c:pt idx="67">
                  <c:v>17.604634376906219</c:v>
                </c:pt>
                <c:pt idx="68">
                  <c:v>18.174255551999956</c:v>
                </c:pt>
                <c:pt idx="69">
                  <c:v>18.745505532093709</c:v>
                </c:pt>
                <c:pt idx="70">
                  <c:v>19.317834374999968</c:v>
                </c:pt>
                <c:pt idx="71">
                  <c:v>19.890696289781211</c:v>
                </c:pt>
                <c:pt idx="72">
                  <c:v>20.463550847999969</c:v>
                </c:pt>
                <c:pt idx="73">
                  <c:v>21.035864194968688</c:v>
                </c:pt>
                <c:pt idx="74">
                  <c:v>21.607110260999967</c:v>
                </c:pt>
                <c:pt idx="75">
                  <c:v>22.176771972656198</c:v>
                </c:pt>
                <c:pt idx="76">
                  <c:v>22.744342463999949</c:v>
                </c:pt>
                <c:pt idx="77">
                  <c:v>23.30932628784371</c:v>
                </c:pt>
                <c:pt idx="78">
                  <c:v>23.871240626999928</c:v>
                </c:pt>
                <c:pt idx="79">
                  <c:v>24.429616505531197</c:v>
                </c:pt>
                <c:pt idx="80">
                  <c:v>24.983999999999941</c:v>
                </c:pt>
                <c:pt idx="81">
                  <c:v>25.533953450718709</c:v>
                </c:pt>
                <c:pt idx="82">
                  <c:v>26.07905667299995</c:v>
                </c:pt>
                <c:pt idx="83">
                  <c:v>26.61890816840619</c:v>
                </c:pt>
                <c:pt idx="84">
                  <c:v>27.153126335999925</c:v>
                </c:pt>
                <c:pt idx="85">
                  <c:v>27.681350683593688</c:v>
                </c:pt>
                <c:pt idx="86">
                  <c:v>28.20324303899989</c:v>
                </c:pt>
                <c:pt idx="87">
                  <c:v>28.718488761281197</c:v>
                </c:pt>
                <c:pt idx="88">
                  <c:v>29.226797951999959</c:v>
                </c:pt>
                <c:pt idx="89">
                  <c:v>29.727906666468702</c:v>
                </c:pt>
                <c:pt idx="90">
                  <c:v>30.221578124999937</c:v>
                </c:pt>
                <c:pt idx="91">
                  <c:v>30.707603924156189</c:v>
                </c:pt>
                <c:pt idx="92">
                  <c:v>31.185805247999951</c:v>
                </c:pt>
                <c:pt idx="93">
                  <c:v>31.656034079343698</c:v>
                </c:pt>
                <c:pt idx="94">
                  <c:v>32.118174410999913</c:v>
                </c:pt>
                <c:pt idx="95">
                  <c:v>32.572143457031217</c:v>
                </c:pt>
                <c:pt idx="96">
                  <c:v>33.017892863999904</c:v>
                </c:pt>
                <c:pt idx="97">
                  <c:v>33.455409922218664</c:v>
                </c:pt>
                <c:pt idx="98">
                  <c:v>33.884718776999932</c:v>
                </c:pt>
                <c:pt idx="99">
                  <c:v>34.305881639906204</c:v>
                </c:pt>
                <c:pt idx="100">
                  <c:v>34.718999999999994</c:v>
                </c:pt>
                <c:pt idx="101">
                  <c:v>35.124215835093707</c:v>
                </c:pt>
                <c:pt idx="102">
                  <c:v>35.521712823000016</c:v>
                </c:pt>
                <c:pt idx="103">
                  <c:v>35.911717552781198</c:v>
                </c:pt>
                <c:pt idx="104">
                  <c:v>36.294500735999904</c:v>
                </c:pt>
                <c:pt idx="105">
                  <c:v>36.670378417968735</c:v>
                </c:pt>
                <c:pt idx="106">
                  <c:v>37.039713188999926</c:v>
                </c:pt>
                <c:pt idx="107">
                  <c:v>37.402915395656223</c:v>
                </c:pt>
                <c:pt idx="108">
                  <c:v>37.760444351999979</c:v>
                </c:pt>
                <c:pt idx="109">
                  <c:v>38.112809550843693</c:v>
                </c:pt>
                <c:pt idx="110">
                  <c:v>38.460571874999971</c:v>
                </c:pt>
                <c:pt idx="111">
                  <c:v>38.804344808531241</c:v>
                </c:pt>
                <c:pt idx="112">
                  <c:v>39.144795647999942</c:v>
                </c:pt>
                <c:pt idx="113">
                  <c:v>39.482646713718793</c:v>
                </c:pt>
                <c:pt idx="114">
                  <c:v>39.818676561000061</c:v>
                </c:pt>
                <c:pt idx="115">
                  <c:v>40.153721191406262</c:v>
                </c:pt>
                <c:pt idx="116">
                  <c:v>40.488675264000022</c:v>
                </c:pt>
                <c:pt idx="117">
                  <c:v>40.824493306593737</c:v>
                </c:pt>
                <c:pt idx="118">
                  <c:v>41.162190927000054</c:v>
                </c:pt>
                <c:pt idx="119">
                  <c:v>41.502846024281183</c:v>
                </c:pt>
                <c:pt idx="120">
                  <c:v>41.847599999999971</c:v>
                </c:pt>
                <c:pt idx="121">
                  <c:v>42.197658969468705</c:v>
                </c:pt>
                <c:pt idx="122">
                  <c:v>42.554294972999941</c:v>
                </c:pt>
                <c:pt idx="123">
                  <c:v>42.918847187156302</c:v>
                </c:pt>
                <c:pt idx="124">
                  <c:v>43.29272313599995</c:v>
                </c:pt>
                <c:pt idx="125">
                  <c:v>43.677399902343666</c:v>
                </c:pt>
                <c:pt idx="126">
                  <c:v>44.07442533899993</c:v>
                </c:pt>
                <c:pt idx="127">
                  <c:v>44.485419280031124</c:v>
                </c:pt>
                <c:pt idx="128">
                  <c:v>44.91207475199991</c:v>
                </c:pt>
                <c:pt idx="129">
                  <c:v>45.356159185218871</c:v>
                </c:pt>
                <c:pt idx="130">
                  <c:v>45.81951562499998</c:v>
                </c:pt>
                <c:pt idx="131">
                  <c:v>45.070999999999998</c:v>
                </c:pt>
                <c:pt idx="132">
                  <c:v>45.274000000000001</c:v>
                </c:pt>
                <c:pt idx="133">
                  <c:v>45.953000000000003</c:v>
                </c:pt>
                <c:pt idx="134">
                  <c:v>46.36</c:v>
                </c:pt>
              </c:numCache>
            </c:numRef>
          </c:yVal>
          <c:smooth val="1"/>
        </c:ser>
        <c:ser>
          <c:idx val="8"/>
          <c:order val="23"/>
          <c:tx>
            <c:v>F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'!$AH$4:$AH$79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6.0060000000000002</c:v>
                </c:pt>
                <c:pt idx="62">
                  <c:v>6.3890000000000002</c:v>
                </c:pt>
                <c:pt idx="63">
                  <c:v>6.7869999999999999</c:v>
                </c:pt>
                <c:pt idx="64">
                  <c:v>7.1150000000000002</c:v>
                </c:pt>
                <c:pt idx="65">
                  <c:v>7.5030000000000001</c:v>
                </c:pt>
                <c:pt idx="66">
                  <c:v>7.984</c:v>
                </c:pt>
                <c:pt idx="67">
                  <c:v>8.3420000000000005</c:v>
                </c:pt>
                <c:pt idx="68">
                  <c:v>8.7050000000000001</c:v>
                </c:pt>
                <c:pt idx="69">
                  <c:v>9.0779999999999994</c:v>
                </c:pt>
                <c:pt idx="70">
                  <c:v>9.52</c:v>
                </c:pt>
                <c:pt idx="71">
                  <c:v>9.9269999999999996</c:v>
                </c:pt>
                <c:pt idx="72">
                  <c:v>10.34</c:v>
                </c:pt>
                <c:pt idx="73">
                  <c:v>10.654</c:v>
                </c:pt>
                <c:pt idx="74">
                  <c:v>11.055999999999999</c:v>
                </c:pt>
                <c:pt idx="75">
                  <c:v>11.542</c:v>
                </c:pt>
              </c:numCache>
            </c:numRef>
          </c:xVal>
          <c:yVal>
            <c:numRef>
              <c:f>'Refined Data '!$AI$4:$AI$79</c:f>
              <c:numCache>
                <c:formatCode>General</c:formatCode>
                <c:ptCount val="76"/>
                <c:pt idx="0">
                  <c:v>0</c:v>
                </c:pt>
                <c:pt idx="1">
                  <c:v>8.971496520000001E-2</c:v>
                </c:pt>
                <c:pt idx="2">
                  <c:v>0.3411606848</c:v>
                </c:pt>
                <c:pt idx="3">
                  <c:v>0.73484494680000012</c:v>
                </c:pt>
                <c:pt idx="4">
                  <c:v>1.2525645312000002</c:v>
                </c:pt>
                <c:pt idx="5">
                  <c:v>1.8773562499999998</c:v>
                </c:pt>
                <c:pt idx="6">
                  <c:v>2.5934488511999993</c:v>
                </c:pt>
                <c:pt idx="7">
                  <c:v>3.3862157867999993</c:v>
                </c:pt>
                <c:pt idx="8">
                  <c:v>4.242128844799999</c:v>
                </c:pt>
                <c:pt idx="9">
                  <c:v>5.1487126451999981</c:v>
                </c:pt>
                <c:pt idx="10">
                  <c:v>6.0944999999999983</c:v>
                </c:pt>
                <c:pt idx="11">
                  <c:v>7.0689881371999981</c:v>
                </c:pt>
                <c:pt idx="12">
                  <c:v>8.0625957887999995</c:v>
                </c:pt>
                <c:pt idx="13">
                  <c:v>9.066621142799999</c:v>
                </c:pt>
                <c:pt idx="14">
                  <c:v>10.073200659199999</c:v>
                </c:pt>
                <c:pt idx="15">
                  <c:v>11.075268750000003</c:v>
                </c:pt>
                <c:pt idx="16">
                  <c:v>12.066518323200002</c:v>
                </c:pt>
                <c:pt idx="17">
                  <c:v>13.041362190800005</c:v>
                </c:pt>
                <c:pt idx="18">
                  <c:v>13.994895340800001</c:v>
                </c:pt>
                <c:pt idx="19">
                  <c:v>14.9228580732</c:v>
                </c:pt>
                <c:pt idx="20">
                  <c:v>15.821599999999998</c:v>
                </c:pt>
                <c:pt idx="21">
                  <c:v>16.688044909199995</c:v>
                </c:pt>
                <c:pt idx="22">
                  <c:v>17.519656492799999</c:v>
                </c:pt>
                <c:pt idx="23">
                  <c:v>18.314404938799999</c:v>
                </c:pt>
                <c:pt idx="24">
                  <c:v>19.070734387200002</c:v>
                </c:pt>
                <c:pt idx="25">
                  <c:v>19.787531250000008</c:v>
                </c:pt>
                <c:pt idx="26">
                  <c:v>20.46409339520001</c:v>
                </c:pt>
                <c:pt idx="27">
                  <c:v>21.100100194800003</c:v>
                </c:pt>
                <c:pt idx="28">
                  <c:v>21.695583436799989</c:v>
                </c:pt>
                <c:pt idx="29">
                  <c:v>22.250899101199991</c:v>
                </c:pt>
                <c:pt idx="30">
                  <c:v>22.766699999999993</c:v>
                </c:pt>
                <c:pt idx="31">
                  <c:v>23.243909281199993</c:v>
                </c:pt>
                <c:pt idx="32">
                  <c:v>23.683694796799987</c:v>
                </c:pt>
                <c:pt idx="33">
                  <c:v>24.087444334799983</c:v>
                </c:pt>
                <c:pt idx="34">
                  <c:v>24.456741715199982</c:v>
                </c:pt>
                <c:pt idx="35">
                  <c:v>24.793343749999988</c:v>
                </c:pt>
                <c:pt idx="36">
                  <c:v>25.099158067200005</c:v>
                </c:pt>
                <c:pt idx="37">
                  <c:v>25.376221798799968</c:v>
                </c:pt>
                <c:pt idx="38">
                  <c:v>25.626681132799995</c:v>
                </c:pt>
                <c:pt idx="39">
                  <c:v>25.85277172919999</c:v>
                </c:pt>
                <c:pt idx="40">
                  <c:v>26.056799999999971</c:v>
                </c:pt>
                <c:pt idx="41">
                  <c:v>26.2411252532</c:v>
                </c:pt>
                <c:pt idx="42">
                  <c:v>26.408142700799957</c:v>
                </c:pt>
                <c:pt idx="43">
                  <c:v>26.560267330799974</c:v>
                </c:pt>
                <c:pt idx="44">
                  <c:v>26.699918643199918</c:v>
                </c:pt>
                <c:pt idx="45">
                  <c:v>26.829506249999948</c:v>
                </c:pt>
                <c:pt idx="46">
                  <c:v>26.951416339199973</c:v>
                </c:pt>
                <c:pt idx="47">
                  <c:v>27.067999002799972</c:v>
                </c:pt>
                <c:pt idx="48">
                  <c:v>27.181556428799983</c:v>
                </c:pt>
                <c:pt idx="49">
                  <c:v>27.29433195719999</c:v>
                </c:pt>
                <c:pt idx="50">
                  <c:v>27.408499999999862</c:v>
                </c:pt>
                <c:pt idx="51">
                  <c:v>27.526156825200033</c:v>
                </c:pt>
                <c:pt idx="52">
                  <c:v>27.649312204799909</c:v>
                </c:pt>
                <c:pt idx="53">
                  <c:v>27.779881926799828</c:v>
                </c:pt>
                <c:pt idx="54">
                  <c:v>27.91968117119989</c:v>
                </c:pt>
                <c:pt idx="55">
                  <c:v>28.070418749999966</c:v>
                </c:pt>
                <c:pt idx="56">
                  <c:v>28.233692211199941</c:v>
                </c:pt>
                <c:pt idx="57">
                  <c:v>28.410983806799951</c:v>
                </c:pt>
                <c:pt idx="58">
                  <c:v>28.603657324799869</c:v>
                </c:pt>
                <c:pt idx="59">
                  <c:v>28.812955785199875</c:v>
                </c:pt>
                <c:pt idx="60">
                  <c:v>29.039999999999804</c:v>
                </c:pt>
                <c:pt idx="61">
                  <c:v>29.334</c:v>
                </c:pt>
                <c:pt idx="62">
                  <c:v>29.876999999999999</c:v>
                </c:pt>
                <c:pt idx="63">
                  <c:v>30.42</c:v>
                </c:pt>
                <c:pt idx="64">
                  <c:v>30.623999999999999</c:v>
                </c:pt>
                <c:pt idx="65">
                  <c:v>32.795000000000002</c:v>
                </c:pt>
                <c:pt idx="66">
                  <c:v>35.375</c:v>
                </c:pt>
                <c:pt idx="67">
                  <c:v>37.207000000000001</c:v>
                </c:pt>
                <c:pt idx="68">
                  <c:v>38.631999999999998</c:v>
                </c:pt>
                <c:pt idx="69">
                  <c:v>40.94</c:v>
                </c:pt>
                <c:pt idx="70">
                  <c:v>43.043999999999997</c:v>
                </c:pt>
                <c:pt idx="71">
                  <c:v>45.283999999999999</c:v>
                </c:pt>
                <c:pt idx="72">
                  <c:v>46.302</c:v>
                </c:pt>
                <c:pt idx="73">
                  <c:v>46.03</c:v>
                </c:pt>
                <c:pt idx="74">
                  <c:v>46.98</c:v>
                </c:pt>
                <c:pt idx="75">
                  <c:v>49.084000000000003</c:v>
                </c:pt>
              </c:numCache>
            </c:numRef>
          </c:yVal>
          <c:smooth val="1"/>
        </c:ser>
        <c:ser>
          <c:idx val="11"/>
          <c:order val="24"/>
          <c:tx>
            <c:v>O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3.8820000000000001</c:v>
                </c:pt>
                <c:pt idx="79">
                  <c:v>4.0339999999999998</c:v>
                </c:pt>
                <c:pt idx="80">
                  <c:v>4.2839999999999998</c:v>
                </c:pt>
                <c:pt idx="81">
                  <c:v>4.4610000000000003</c:v>
                </c:pt>
                <c:pt idx="82">
                  <c:v>4.7009999999999996</c:v>
                </c:pt>
              </c:numCache>
            </c:numRef>
          </c:xVal>
          <c:yVal>
            <c:numRef>
              <c:f>'Refined Data '!$AO$4:$AO$86</c:f>
              <c:numCache>
                <c:formatCode>General</c:formatCode>
                <c:ptCount val="83"/>
                <c:pt idx="0">
                  <c:v>0</c:v>
                </c:pt>
                <c:pt idx="1">
                  <c:v>0.75157065703593762</c:v>
                </c:pt>
                <c:pt idx="2">
                  <c:v>1.4082071743000002</c:v>
                </c:pt>
                <c:pt idx="3">
                  <c:v>1.9817437368234381</c:v>
                </c:pt>
                <c:pt idx="4">
                  <c:v>2.4829890432000004</c:v>
                </c:pt>
                <c:pt idx="5">
                  <c:v>2.9217810302734382</c:v>
                </c:pt>
                <c:pt idx="6">
                  <c:v>3.3070402287000009</c:v>
                </c:pt>
                <c:pt idx="7">
                  <c:v>3.6468217493859378</c:v>
                </c:pt>
                <c:pt idx="8">
                  <c:v>3.9483659008000007</c:v>
                </c:pt>
                <c:pt idx="9">
                  <c:v>4.2181474371609378</c:v>
                </c:pt>
                <c:pt idx="10">
                  <c:v>4.4619234374999994</c:v>
                </c:pt>
                <c:pt idx="11">
                  <c:v>4.6847798155984375</c:v>
                </c:pt>
                <c:pt idx="12">
                  <c:v>4.8911764608000023</c:v>
                </c:pt>
                <c:pt idx="13">
                  <c:v>5.0849910096984381</c:v>
                </c:pt>
                <c:pt idx="14">
                  <c:v>5.2695612487000005</c:v>
                </c:pt>
                <c:pt idx="15">
                  <c:v>5.4477261474609389</c:v>
                </c:pt>
                <c:pt idx="16">
                  <c:v>5.6218655232000021</c:v>
                </c:pt>
                <c:pt idx="17">
                  <c:v>5.7939383358859384</c:v>
                </c:pt>
                <c:pt idx="18">
                  <c:v>5.9655196143000033</c:v>
                </c:pt>
                <c:pt idx="19">
                  <c:v>6.1378360129734411</c:v>
                </c:pt>
                <c:pt idx="20">
                  <c:v>6.3117999999999981</c:v>
                </c:pt>
                <c:pt idx="21">
                  <c:v>6.4880426757234417</c:v>
                </c:pt>
                <c:pt idx="22">
                  <c:v>6.6669452223000008</c:v>
                </c:pt>
                <c:pt idx="23">
                  <c:v>6.8486689841359372</c:v>
                </c:pt>
                <c:pt idx="24">
                  <c:v>7.0331841792000027</c:v>
                </c:pt>
                <c:pt idx="25">
                  <c:v>7.2202972412109396</c:v>
                </c:pt>
                <c:pt idx="26">
                  <c:v>7.4096767926999973</c:v>
                </c:pt>
                <c:pt idx="27">
                  <c:v>7.6008782489484403</c:v>
                </c:pt>
                <c:pt idx="28">
                  <c:v>7.7933670528000043</c:v>
                </c:pt>
                <c:pt idx="29">
                  <c:v>7.9865405403484395</c:v>
                </c:pt>
                <c:pt idx="30">
                  <c:v>8.1797484374999989</c:v>
                </c:pt>
                <c:pt idx="31">
                  <c:v>8.3723119874109422</c:v>
                </c:pt>
                <c:pt idx="32">
                  <c:v>8.5635417088000025</c:v>
                </c:pt>
                <c:pt idx="33">
                  <c:v>8.7527537851359369</c:v>
                </c:pt>
                <c:pt idx="34">
                  <c:v>8.9392850847000069</c:v>
                </c:pt>
                <c:pt idx="35">
                  <c:v>9.1225068115234365</c:v>
                </c:pt>
                <c:pt idx="36">
                  <c:v>9.3018367871999885</c:v>
                </c:pt>
                <c:pt idx="37">
                  <c:v>9.4767503635734407</c:v>
                </c:pt>
                <c:pt idx="38">
                  <c:v>9.6467899662999841</c:v>
                </c:pt>
                <c:pt idx="39">
                  <c:v>9.8115732692859154</c:v>
                </c:pt>
                <c:pt idx="40">
                  <c:v>9.9708000000000183</c:v>
                </c:pt>
                <c:pt idx="41">
                  <c:v>10.124257375660918</c:v>
                </c:pt>
                <c:pt idx="42">
                  <c:v>10.271824170299986</c:v>
                </c:pt>
                <c:pt idx="43">
                  <c:v>10.41347341269843</c:v>
                </c:pt>
                <c:pt idx="44">
                  <c:v>10.549273715199988</c:v>
                </c:pt>
                <c:pt idx="45">
                  <c:v>10.679389233398446</c:v>
                </c:pt>
                <c:pt idx="46">
                  <c:v>10.804078256699981</c:v>
                </c:pt>
                <c:pt idx="47">
                  <c:v>10.923690429760917</c:v>
                </c:pt>
                <c:pt idx="48">
                  <c:v>11.038662604799953</c:v>
                </c:pt>
                <c:pt idx="49">
                  <c:v>11.149513324785872</c:v>
                </c:pt>
                <c:pt idx="50">
                  <c:v>11.256835937500021</c:v>
                </c:pt>
                <c:pt idx="51">
                  <c:v>11.361290340473374</c:v>
                </c:pt>
                <c:pt idx="52">
                  <c:v>11.463593356799954</c:v>
                </c:pt>
                <c:pt idx="53">
                  <c:v>11.564507741823419</c:v>
                </c:pt>
                <c:pt idx="54">
                  <c:v>11.664829820699929</c:v>
                </c:pt>
                <c:pt idx="55">
                  <c:v>11.765375756835901</c:v>
                </c:pt>
                <c:pt idx="56">
                  <c:v>11.866966451199914</c:v>
                </c:pt>
                <c:pt idx="57">
                  <c:v>11.970411072510906</c:v>
                </c:pt>
                <c:pt idx="58">
                  <c:v>12.076489218299983</c:v>
                </c:pt>
                <c:pt idx="59">
                  <c:v>12.185931706848429</c:v>
                </c:pt>
                <c:pt idx="60">
                  <c:v>12.299399999999984</c:v>
                </c:pt>
                <c:pt idx="61">
                  <c:v>12.417464256848376</c:v>
                </c:pt>
                <c:pt idx="62">
                  <c:v>12.54058001829987</c:v>
                </c:pt>
                <c:pt idx="63">
                  <c:v>12.669063522510911</c:v>
                </c:pt>
                <c:pt idx="64">
                  <c:v>12.803065651199965</c:v>
                </c:pt>
                <c:pt idx="65">
                  <c:v>12.942544506835787</c:v>
                </c:pt>
                <c:pt idx="66">
                  <c:v>13.087236620699798</c:v>
                </c:pt>
                <c:pt idx="67">
                  <c:v>13.23662679182349</c:v>
                </c:pt>
                <c:pt idx="68">
                  <c:v>13.389916556799889</c:v>
                </c:pt>
                <c:pt idx="69">
                  <c:v>13.545991290473204</c:v>
                </c:pt>
                <c:pt idx="70">
                  <c:v>13.703385937500087</c:v>
                </c:pt>
                <c:pt idx="71">
                  <c:v>13.860249374785987</c:v>
                </c:pt>
                <c:pt idx="72">
                  <c:v>14.014307404799958</c:v>
                </c:pt>
                <c:pt idx="73">
                  <c:v>14.162824379760636</c:v>
                </c:pt>
                <c:pt idx="74">
                  <c:v>14.302563456699708</c:v>
                </c:pt>
                <c:pt idx="75">
                  <c:v>14.429745483398335</c:v>
                </c:pt>
                <c:pt idx="76">
                  <c:v>14.540006515199885</c:v>
                </c:pt>
                <c:pt idx="77">
                  <c:v>14.628353962698391</c:v>
                </c:pt>
                <c:pt idx="78">
                  <c:v>14.932</c:v>
                </c:pt>
                <c:pt idx="79">
                  <c:v>14.66</c:v>
                </c:pt>
                <c:pt idx="80">
                  <c:v>15</c:v>
                </c:pt>
                <c:pt idx="81">
                  <c:v>14.592000000000001</c:v>
                </c:pt>
                <c:pt idx="82">
                  <c:v>15.746</c:v>
                </c:pt>
              </c:numCache>
            </c:numRef>
          </c:yVal>
          <c:smooth val="1"/>
        </c:ser>
        <c:ser>
          <c:idx val="12"/>
          <c:order val="25"/>
          <c:tx>
            <c:v>O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'!$AQ$4:$AQ$117</c:f>
              <c:numCache>
                <c:formatCode>General</c:formatCode>
                <c:ptCount val="1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5.476</c:v>
                </c:pt>
                <c:pt idx="111">
                  <c:v>5.5449999999999999</c:v>
                </c:pt>
                <c:pt idx="112">
                  <c:v>5.5990000000000002</c:v>
                </c:pt>
                <c:pt idx="113">
                  <c:v>5.6139999999999999</c:v>
                </c:pt>
              </c:numCache>
            </c:numRef>
          </c:xVal>
          <c:yVal>
            <c:numRef>
              <c:f>'Refined Data '!$AR$4:$AR$117</c:f>
              <c:numCache>
                <c:formatCode>General</c:formatCode>
                <c:ptCount val="114"/>
                <c:pt idx="0">
                  <c:v>0</c:v>
                </c:pt>
                <c:pt idx="1">
                  <c:v>0.27319932681250003</c:v>
                </c:pt>
                <c:pt idx="2">
                  <c:v>0.52425552799999997</c:v>
                </c:pt>
                <c:pt idx="3">
                  <c:v>0.75452507418750003</c:v>
                </c:pt>
                <c:pt idx="4">
                  <c:v>0.96531721600000009</c:v>
                </c:pt>
                <c:pt idx="5">
                  <c:v>1.1578947265625001</c:v>
                </c:pt>
                <c:pt idx="6">
                  <c:v>1.3334746439999998</c:v>
                </c:pt>
                <c:pt idx="7">
                  <c:v>1.4932290139375</c:v>
                </c:pt>
                <c:pt idx="8">
                  <c:v>1.6382856319999997</c:v>
                </c:pt>
                <c:pt idx="9">
                  <c:v>1.7697287863124997</c:v>
                </c:pt>
                <c:pt idx="10">
                  <c:v>1.8885999999999996</c:v>
                </c:pt>
                <c:pt idx="11">
                  <c:v>1.9958987736874998</c:v>
                </c:pt>
                <c:pt idx="12">
                  <c:v>2.0925833279999999</c:v>
                </c:pt>
                <c:pt idx="13">
                  <c:v>2.1795713460625001</c:v>
                </c:pt>
                <c:pt idx="14">
                  <c:v>2.2577407159999998</c:v>
                </c:pt>
                <c:pt idx="15">
                  <c:v>2.3279302734375</c:v>
                </c:pt>
                <c:pt idx="16">
                  <c:v>2.3909405440000002</c:v>
                </c:pt>
                <c:pt idx="17">
                  <c:v>2.4475344858125005</c:v>
                </c:pt>
                <c:pt idx="18">
                  <c:v>2.4984382319999998</c:v>
                </c:pt>
                <c:pt idx="19">
                  <c:v>2.5443418331874996</c:v>
                </c:pt>
                <c:pt idx="20">
                  <c:v>2.5859000000000001</c:v>
                </c:pt>
                <c:pt idx="21">
                  <c:v>2.6237328455624995</c:v>
                </c:pt>
                <c:pt idx="22">
                  <c:v>2.658426628</c:v>
                </c:pt>
                <c:pt idx="23">
                  <c:v>2.6905344929375001</c:v>
                </c:pt>
                <c:pt idx="24">
                  <c:v>2.7205772159999997</c:v>
                </c:pt>
                <c:pt idx="25">
                  <c:v>2.7490439453125006</c:v>
                </c:pt>
                <c:pt idx="26">
                  <c:v>2.7763929439999986</c:v>
                </c:pt>
                <c:pt idx="27">
                  <c:v>2.8030523326874999</c:v>
                </c:pt>
                <c:pt idx="28">
                  <c:v>2.8294208319999994</c:v>
                </c:pt>
                <c:pt idx="29">
                  <c:v>2.8558685050625003</c:v>
                </c:pt>
                <c:pt idx="30">
                  <c:v>2.8827374999999993</c:v>
                </c:pt>
                <c:pt idx="31">
                  <c:v>2.9103427924374996</c:v>
                </c:pt>
                <c:pt idx="32">
                  <c:v>2.9389729279999992</c:v>
                </c:pt>
                <c:pt idx="33">
                  <c:v>2.9688907648125005</c:v>
                </c:pt>
                <c:pt idx="34">
                  <c:v>3.0003342160000006</c:v>
                </c:pt>
                <c:pt idx="35">
                  <c:v>3.0335169921875007</c:v>
                </c:pt>
                <c:pt idx="36">
                  <c:v>3.0686293439999996</c:v>
                </c:pt>
                <c:pt idx="37">
                  <c:v>3.1058388045625005</c:v>
                </c:pt>
                <c:pt idx="38">
                  <c:v>3.1452909320000018</c:v>
                </c:pt>
                <c:pt idx="39">
                  <c:v>3.1871100519375002</c:v>
                </c:pt>
                <c:pt idx="40">
                  <c:v>3.2313999999999989</c:v>
                </c:pt>
                <c:pt idx="41">
                  <c:v>3.2782448643124997</c:v>
                </c:pt>
                <c:pt idx="42">
                  <c:v>3.3277097280000003</c:v>
                </c:pt>
                <c:pt idx="43">
                  <c:v>3.3798414116875009</c:v>
                </c:pt>
                <c:pt idx="44">
                  <c:v>3.434669216000005</c:v>
                </c:pt>
                <c:pt idx="45">
                  <c:v>3.4922056640624994</c:v>
                </c:pt>
                <c:pt idx="46">
                  <c:v>3.5524472439999961</c:v>
                </c:pt>
                <c:pt idx="47">
                  <c:v>3.6153751514374992</c:v>
                </c:pt>
                <c:pt idx="48">
                  <c:v>3.6809560319999992</c:v>
                </c:pt>
                <c:pt idx="49">
                  <c:v>3.749142723812497</c:v>
                </c:pt>
                <c:pt idx="50">
                  <c:v>3.8198750000000015</c:v>
                </c:pt>
                <c:pt idx="51">
                  <c:v>3.8930803111874965</c:v>
                </c:pt>
                <c:pt idx="52">
                  <c:v>3.9686745280000011</c:v>
                </c:pt>
                <c:pt idx="53">
                  <c:v>4.046562683562497</c:v>
                </c:pt>
                <c:pt idx="54">
                  <c:v>4.1266397159999997</c:v>
                </c:pt>
                <c:pt idx="55">
                  <c:v>4.2087912109374983</c:v>
                </c:pt>
                <c:pt idx="56">
                  <c:v>4.2928941439999928</c:v>
                </c:pt>
                <c:pt idx="57">
                  <c:v>4.3788176233124965</c:v>
                </c:pt>
                <c:pt idx="58">
                  <c:v>4.4664236319999944</c:v>
                </c:pt>
                <c:pt idx="59">
                  <c:v>4.5555677706874924</c:v>
                </c:pt>
                <c:pt idx="60">
                  <c:v>4.646099999999997</c:v>
                </c:pt>
                <c:pt idx="61">
                  <c:v>4.7378653830624984</c:v>
                </c:pt>
                <c:pt idx="62">
                  <c:v>4.8307048279999982</c:v>
                </c:pt>
                <c:pt idx="63">
                  <c:v>4.9244558304374912</c:v>
                </c:pt>
                <c:pt idx="64">
                  <c:v>5.0189532159999963</c:v>
                </c:pt>
                <c:pt idx="65">
                  <c:v>5.1140298828124884</c:v>
                </c:pt>
                <c:pt idx="66">
                  <c:v>5.2095175439999934</c:v>
                </c:pt>
                <c:pt idx="67">
                  <c:v>5.3052474701874957</c:v>
                </c:pt>
                <c:pt idx="68">
                  <c:v>5.4010512319999968</c:v>
                </c:pt>
                <c:pt idx="69">
                  <c:v>5.4967614425624767</c:v>
                </c:pt>
                <c:pt idx="70">
                  <c:v>5.5922125000000023</c:v>
                </c:pt>
                <c:pt idx="71">
                  <c:v>5.6872413299374927</c:v>
                </c:pt>
                <c:pt idx="72">
                  <c:v>5.7816881279999919</c:v>
                </c:pt>
                <c:pt idx="73">
                  <c:v>5.8753971023124798</c:v>
                </c:pt>
                <c:pt idx="74">
                  <c:v>5.9682172159999887</c:v>
                </c:pt>
                <c:pt idx="75">
                  <c:v>6.0600029296874958</c:v>
                </c:pt>
                <c:pt idx="76">
                  <c:v>6.1506149439999902</c:v>
                </c:pt>
                <c:pt idx="77">
                  <c:v>6.239920942062497</c:v>
                </c:pt>
                <c:pt idx="78">
                  <c:v>6.3277963319999913</c:v>
                </c:pt>
                <c:pt idx="79">
                  <c:v>6.4141249894375072</c:v>
                </c:pt>
                <c:pt idx="80">
                  <c:v>6.4987999999999779</c:v>
                </c:pt>
                <c:pt idx="81">
                  <c:v>6.5817244018124974</c:v>
                </c:pt>
                <c:pt idx="82">
                  <c:v>6.6628119279999751</c:v>
                </c:pt>
                <c:pt idx="83">
                  <c:v>6.7419877491874942</c:v>
                </c:pt>
                <c:pt idx="84">
                  <c:v>6.8191892159999767</c:v>
                </c:pt>
                <c:pt idx="85">
                  <c:v>6.894366601562492</c:v>
                </c:pt>
                <c:pt idx="86">
                  <c:v>6.9674838439999682</c:v>
                </c:pt>
                <c:pt idx="87">
                  <c:v>7.0385192889374935</c:v>
                </c:pt>
                <c:pt idx="88">
                  <c:v>7.1074664319999954</c:v>
                </c:pt>
                <c:pt idx="89">
                  <c:v>7.1743346613124999</c:v>
                </c:pt>
                <c:pt idx="90">
                  <c:v>7.2391499999999844</c:v>
                </c:pt>
                <c:pt idx="91">
                  <c:v>7.3019558486875162</c:v>
                </c:pt>
                <c:pt idx="92">
                  <c:v>7.3628137280000239</c:v>
                </c:pt>
                <c:pt idx="93">
                  <c:v>7.4218040210625063</c:v>
                </c:pt>
                <c:pt idx="94">
                  <c:v>7.4790267159999999</c:v>
                </c:pt>
                <c:pt idx="95">
                  <c:v>7.534602148437493</c:v>
                </c:pt>
                <c:pt idx="96">
                  <c:v>7.5886717439999778</c:v>
                </c:pt>
                <c:pt idx="97">
                  <c:v>7.6413987608125034</c:v>
                </c:pt>
                <c:pt idx="98">
                  <c:v>7.6929690320000041</c:v>
                </c:pt>
                <c:pt idx="99">
                  <c:v>7.7435917081875232</c:v>
                </c:pt>
                <c:pt idx="100">
                  <c:v>7.793500000000023</c:v>
                </c:pt>
                <c:pt idx="101">
                  <c:v>7.8429519205625127</c:v>
                </c:pt>
                <c:pt idx="102">
                  <c:v>7.8922310280000296</c:v>
                </c:pt>
                <c:pt idx="103">
                  <c:v>7.9416471679374929</c:v>
                </c:pt>
                <c:pt idx="104">
                  <c:v>7.9915372160000047</c:v>
                </c:pt>
                <c:pt idx="105">
                  <c:v>8.0422658203125295</c:v>
                </c:pt>
                <c:pt idx="106">
                  <c:v>8.0942261439999541</c:v>
                </c:pt>
                <c:pt idx="107">
                  <c:v>8.1478406076875238</c:v>
                </c:pt>
                <c:pt idx="108">
                  <c:v>8.2035616320000706</c:v>
                </c:pt>
                <c:pt idx="109">
                  <c:v>8.2618723800624956</c:v>
                </c:pt>
                <c:pt idx="110">
                  <c:v>8.4160000000000004</c:v>
                </c:pt>
                <c:pt idx="111">
                  <c:v>8.3480000000000008</c:v>
                </c:pt>
                <c:pt idx="112">
                  <c:v>8.3480000000000008</c:v>
                </c:pt>
                <c:pt idx="113">
                  <c:v>9.1630000000000003</c:v>
                </c:pt>
              </c:numCache>
            </c:numRef>
          </c:yVal>
          <c:smooth val="1"/>
        </c:ser>
        <c:ser>
          <c:idx val="13"/>
          <c:order val="26"/>
          <c:tx>
            <c:v>O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'!$AT$4:$AT$169</c:f>
              <c:numCache>
                <c:formatCode>General</c:formatCode>
                <c:ptCount val="1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8.0670000000000002</c:v>
                </c:pt>
                <c:pt idx="163">
                  <c:v>8.1609999999999996</c:v>
                </c:pt>
                <c:pt idx="164">
                  <c:v>8.1660000000000004</c:v>
                </c:pt>
                <c:pt idx="165">
                  <c:v>8.1999999999999993</c:v>
                </c:pt>
              </c:numCache>
            </c:numRef>
          </c:xVal>
          <c:yVal>
            <c:numRef>
              <c:f>'Refined Data '!$AU$4:$AU$169</c:f>
              <c:numCache>
                <c:formatCode>General</c:formatCode>
                <c:ptCount val="166"/>
                <c:pt idx="0">
                  <c:v>0</c:v>
                </c:pt>
                <c:pt idx="1">
                  <c:v>0.22377147437500003</c:v>
                </c:pt>
                <c:pt idx="2">
                  <c:v>0.44368839000000004</c:v>
                </c:pt>
                <c:pt idx="3">
                  <c:v>0.65997857437500018</c:v>
                </c:pt>
                <c:pt idx="4">
                  <c:v>0.87286864000000008</c:v>
                </c:pt>
                <c:pt idx="5">
                  <c:v>1.082583984375</c:v>
                </c:pt>
                <c:pt idx="6">
                  <c:v>1.28934879</c:v>
                </c:pt>
                <c:pt idx="7">
                  <c:v>1.4933860243749999</c:v>
                </c:pt>
                <c:pt idx="8">
                  <c:v>1.69491744</c:v>
                </c:pt>
                <c:pt idx="9">
                  <c:v>1.894163574375</c:v>
                </c:pt>
                <c:pt idx="10">
                  <c:v>2.0913437499999996</c:v>
                </c:pt>
                <c:pt idx="11">
                  <c:v>2.2866760743749999</c:v>
                </c:pt>
                <c:pt idx="12">
                  <c:v>2.4803774400000003</c:v>
                </c:pt>
                <c:pt idx="13">
                  <c:v>2.6726635243750003</c:v>
                </c:pt>
                <c:pt idx="14">
                  <c:v>2.8637487900000003</c:v>
                </c:pt>
                <c:pt idx="15">
                  <c:v>3.0538464843750006</c:v>
                </c:pt>
                <c:pt idx="16">
                  <c:v>3.2431686400000008</c:v>
                </c:pt>
                <c:pt idx="17">
                  <c:v>3.4319260743750011</c:v>
                </c:pt>
                <c:pt idx="18">
                  <c:v>3.620328390000001</c:v>
                </c:pt>
                <c:pt idx="19">
                  <c:v>3.8085839743750016</c:v>
                </c:pt>
                <c:pt idx="20">
                  <c:v>3.996900000000001</c:v>
                </c:pt>
                <c:pt idx="21">
                  <c:v>4.1854824243750013</c:v>
                </c:pt>
                <c:pt idx="22">
                  <c:v>4.3745359900000009</c:v>
                </c:pt>
                <c:pt idx="23">
                  <c:v>4.5642642243750018</c:v>
                </c:pt>
                <c:pt idx="24">
                  <c:v>4.754869440000002</c:v>
                </c:pt>
                <c:pt idx="25">
                  <c:v>4.9465527343750022</c:v>
                </c:pt>
                <c:pt idx="26">
                  <c:v>5.139513990000002</c:v>
                </c:pt>
                <c:pt idx="27">
                  <c:v>5.3339518743750025</c:v>
                </c:pt>
                <c:pt idx="28">
                  <c:v>5.5300638400000031</c:v>
                </c:pt>
                <c:pt idx="29">
                  <c:v>5.7280461243750027</c:v>
                </c:pt>
                <c:pt idx="30">
                  <c:v>5.928093750000003</c:v>
                </c:pt>
                <c:pt idx="31">
                  <c:v>6.1304005243750037</c:v>
                </c:pt>
                <c:pt idx="32">
                  <c:v>6.3351590400000033</c:v>
                </c:pt>
                <c:pt idx="33">
                  <c:v>6.5425606743750038</c:v>
                </c:pt>
                <c:pt idx="34">
                  <c:v>6.7527955900000043</c:v>
                </c:pt>
                <c:pt idx="35">
                  <c:v>6.9660527343750047</c:v>
                </c:pt>
                <c:pt idx="36">
                  <c:v>7.1825198400000039</c:v>
                </c:pt>
                <c:pt idx="37">
                  <c:v>7.4023834243750049</c:v>
                </c:pt>
                <c:pt idx="38">
                  <c:v>7.6258287900000052</c:v>
                </c:pt>
                <c:pt idx="39">
                  <c:v>7.8530400243750051</c:v>
                </c:pt>
                <c:pt idx="40">
                  <c:v>8.0842000000000045</c:v>
                </c:pt>
                <c:pt idx="41">
                  <c:v>8.3194903743750057</c:v>
                </c:pt>
                <c:pt idx="42">
                  <c:v>8.5590915900000049</c:v>
                </c:pt>
                <c:pt idx="43">
                  <c:v>8.8031828743750022</c:v>
                </c:pt>
                <c:pt idx="44">
                  <c:v>9.0519422400000007</c:v>
                </c:pt>
                <c:pt idx="45">
                  <c:v>9.305546484375002</c:v>
                </c:pt>
                <c:pt idx="46">
                  <c:v>9.5641711899999997</c:v>
                </c:pt>
                <c:pt idx="47">
                  <c:v>9.8279907243749989</c:v>
                </c:pt>
                <c:pt idx="48">
                  <c:v>10.097178239999998</c:v>
                </c:pt>
                <c:pt idx="49">
                  <c:v>10.371905674374997</c:v>
                </c:pt>
                <c:pt idx="50">
                  <c:v>10.652343749999996</c:v>
                </c:pt>
                <c:pt idx="51">
                  <c:v>10.938661974374995</c:v>
                </c:pt>
                <c:pt idx="52">
                  <c:v>11.231028639999995</c:v>
                </c:pt>
                <c:pt idx="53">
                  <c:v>11.529610824374993</c:v>
                </c:pt>
                <c:pt idx="54">
                  <c:v>11.834574389999993</c:v>
                </c:pt>
                <c:pt idx="55">
                  <c:v>12.146083984374989</c:v>
                </c:pt>
                <c:pt idx="56">
                  <c:v>12.46430303999999</c:v>
                </c:pt>
                <c:pt idx="57">
                  <c:v>12.789393774374989</c:v>
                </c:pt>
                <c:pt idx="58">
                  <c:v>13.121517189999985</c:v>
                </c:pt>
                <c:pt idx="59">
                  <c:v>13.460833074374984</c:v>
                </c:pt>
                <c:pt idx="60">
                  <c:v>13.807499999999983</c:v>
                </c:pt>
                <c:pt idx="61">
                  <c:v>14.161675324374983</c:v>
                </c:pt>
                <c:pt idx="62">
                  <c:v>14.52351518999998</c:v>
                </c:pt>
                <c:pt idx="63">
                  <c:v>14.893174524374979</c:v>
                </c:pt>
                <c:pt idx="64">
                  <c:v>15.270807039999976</c:v>
                </c:pt>
                <c:pt idx="65">
                  <c:v>15.656565234374975</c:v>
                </c:pt>
                <c:pt idx="66">
                  <c:v>16.050600389999971</c:v>
                </c:pt>
                <c:pt idx="67">
                  <c:v>16.453062574374972</c:v>
                </c:pt>
                <c:pt idx="68">
                  <c:v>16.864100639999968</c:v>
                </c:pt>
                <c:pt idx="69">
                  <c:v>17.283862224374968</c:v>
                </c:pt>
                <c:pt idx="70">
                  <c:v>17.712493749999965</c:v>
                </c:pt>
                <c:pt idx="71">
                  <c:v>18.15014042437496</c:v>
                </c:pt>
                <c:pt idx="72">
                  <c:v>18.596946239999959</c:v>
                </c:pt>
                <c:pt idx="73">
                  <c:v>19.053053974374958</c:v>
                </c:pt>
                <c:pt idx="74">
                  <c:v>19.518605189999953</c:v>
                </c:pt>
                <c:pt idx="75">
                  <c:v>19.993740234374954</c:v>
                </c:pt>
                <c:pt idx="76">
                  <c:v>20.47859823999995</c:v>
                </c:pt>
                <c:pt idx="77">
                  <c:v>20.973317124374947</c:v>
                </c:pt>
                <c:pt idx="78">
                  <c:v>21.478033589999946</c:v>
                </c:pt>
                <c:pt idx="79">
                  <c:v>21.992883124374941</c:v>
                </c:pt>
                <c:pt idx="80">
                  <c:v>22.517999999999937</c:v>
                </c:pt>
                <c:pt idx="81">
                  <c:v>23.053517274374933</c:v>
                </c:pt>
                <c:pt idx="82">
                  <c:v>23.599566789999926</c:v>
                </c:pt>
                <c:pt idx="83">
                  <c:v>24.156279174374927</c:v>
                </c:pt>
                <c:pt idx="84">
                  <c:v>24.723783839999925</c:v>
                </c:pt>
                <c:pt idx="85">
                  <c:v>25.302208984374925</c:v>
                </c:pt>
                <c:pt idx="86">
                  <c:v>25.891681589999919</c:v>
                </c:pt>
                <c:pt idx="87">
                  <c:v>26.492327424374913</c:v>
                </c:pt>
                <c:pt idx="88">
                  <c:v>27.104271039999912</c:v>
                </c:pt>
                <c:pt idx="89">
                  <c:v>27.727635774374903</c:v>
                </c:pt>
                <c:pt idx="90">
                  <c:v>28.362543749999897</c:v>
                </c:pt>
                <c:pt idx="91">
                  <c:v>29.009115874374899</c:v>
                </c:pt>
                <c:pt idx="92">
                  <c:v>29.667471839999891</c:v>
                </c:pt>
                <c:pt idx="93">
                  <c:v>30.33773012437489</c:v>
                </c:pt>
                <c:pt idx="94">
                  <c:v>31.020007989999883</c:v>
                </c:pt>
                <c:pt idx="95">
                  <c:v>31.714421484374878</c:v>
                </c:pt>
                <c:pt idx="96">
                  <c:v>32.421085439999878</c:v>
                </c:pt>
                <c:pt idx="97">
                  <c:v>33.140113474374871</c:v>
                </c:pt>
                <c:pt idx="98">
                  <c:v>33.871617989999869</c:v>
                </c:pt>
                <c:pt idx="99">
                  <c:v>34.615710174374861</c:v>
                </c:pt>
                <c:pt idx="100">
                  <c:v>35.37249999999986</c:v>
                </c:pt>
                <c:pt idx="101">
                  <c:v>36.142096224374839</c:v>
                </c:pt>
                <c:pt idx="102">
                  <c:v>36.924606389999852</c:v>
                </c:pt>
                <c:pt idx="103">
                  <c:v>37.720136824374841</c:v>
                </c:pt>
                <c:pt idx="104">
                  <c:v>38.528792639999836</c:v>
                </c:pt>
                <c:pt idx="105">
                  <c:v>39.350677734374834</c:v>
                </c:pt>
                <c:pt idx="106">
                  <c:v>40.185894789999836</c:v>
                </c:pt>
                <c:pt idx="107">
                  <c:v>41.034545274374821</c:v>
                </c:pt>
                <c:pt idx="108">
                  <c:v>41.896729439999817</c:v>
                </c:pt>
                <c:pt idx="109">
                  <c:v>42.772546324374808</c:v>
                </c:pt>
                <c:pt idx="110">
                  <c:v>43.662093749999805</c:v>
                </c:pt>
                <c:pt idx="111">
                  <c:v>44.565468324374791</c:v>
                </c:pt>
                <c:pt idx="112">
                  <c:v>45.482765439999781</c:v>
                </c:pt>
                <c:pt idx="113">
                  <c:v>46.414079274374792</c:v>
                </c:pt>
                <c:pt idx="114">
                  <c:v>47.359502789999773</c:v>
                </c:pt>
                <c:pt idx="115">
                  <c:v>48.319127734374774</c:v>
                </c:pt>
                <c:pt idx="116">
                  <c:v>49.293044639999763</c:v>
                </c:pt>
                <c:pt idx="117">
                  <c:v>50.281342824374754</c:v>
                </c:pt>
                <c:pt idx="118">
                  <c:v>51.284110389999746</c:v>
                </c:pt>
                <c:pt idx="119">
                  <c:v>52.301434224374731</c:v>
                </c:pt>
                <c:pt idx="120">
                  <c:v>53.333399999999742</c:v>
                </c:pt>
                <c:pt idx="121">
                  <c:v>54.380092174374738</c:v>
                </c:pt>
                <c:pt idx="122">
                  <c:v>55.441593989999717</c:v>
                </c:pt>
                <c:pt idx="123">
                  <c:v>56.517987474374713</c:v>
                </c:pt>
                <c:pt idx="124">
                  <c:v>57.609353439999694</c:v>
                </c:pt>
                <c:pt idx="125">
                  <c:v>58.715771484374685</c:v>
                </c:pt>
                <c:pt idx="126">
                  <c:v>59.837319989999685</c:v>
                </c:pt>
                <c:pt idx="127">
                  <c:v>60.974076124374676</c:v>
                </c:pt>
                <c:pt idx="128">
                  <c:v>62.12611583999967</c:v>
                </c:pt>
                <c:pt idx="129">
                  <c:v>63.293513874374675</c:v>
                </c:pt>
                <c:pt idx="130">
                  <c:v>64.476343749999657</c:v>
                </c:pt>
                <c:pt idx="131">
                  <c:v>65.674677774374629</c:v>
                </c:pt>
                <c:pt idx="132">
                  <c:v>66.888587039999635</c:v>
                </c:pt>
                <c:pt idx="133">
                  <c:v>68.118141424374613</c:v>
                </c:pt>
                <c:pt idx="134">
                  <c:v>69.363409589999605</c:v>
                </c:pt>
                <c:pt idx="135">
                  <c:v>70.624458984374613</c:v>
                </c:pt>
                <c:pt idx="136">
                  <c:v>71.901355839999596</c:v>
                </c:pt>
                <c:pt idx="137">
                  <c:v>73.194165174374575</c:v>
                </c:pt>
                <c:pt idx="138">
                  <c:v>74.502950789999574</c:v>
                </c:pt>
                <c:pt idx="139">
                  <c:v>75.827775274374559</c:v>
                </c:pt>
                <c:pt idx="140">
                  <c:v>77.168699999999575</c:v>
                </c:pt>
                <c:pt idx="141">
                  <c:v>78.525785124374536</c:v>
                </c:pt>
                <c:pt idx="142">
                  <c:v>79.899089589999534</c:v>
                </c:pt>
                <c:pt idx="143">
                  <c:v>81.288671124374531</c:v>
                </c:pt>
                <c:pt idx="144">
                  <c:v>82.694586239999524</c:v>
                </c:pt>
                <c:pt idx="145">
                  <c:v>84.116890234374495</c:v>
                </c:pt>
                <c:pt idx="146">
                  <c:v>85.555637189999473</c:v>
                </c:pt>
                <c:pt idx="147">
                  <c:v>87.01087997437449</c:v>
                </c:pt>
                <c:pt idx="148">
                  <c:v>88.482670239999464</c:v>
                </c:pt>
                <c:pt idx="149">
                  <c:v>89.971058424374462</c:v>
                </c:pt>
                <c:pt idx="150">
                  <c:v>91.47609374999945</c:v>
                </c:pt>
                <c:pt idx="151">
                  <c:v>92.997824224374426</c:v>
                </c:pt>
                <c:pt idx="152">
                  <c:v>94.536296639999421</c:v>
                </c:pt>
                <c:pt idx="153">
                  <c:v>96.091556574374437</c:v>
                </c:pt>
                <c:pt idx="154">
                  <c:v>97.663648389999423</c:v>
                </c:pt>
                <c:pt idx="155">
                  <c:v>99.252615234374417</c:v>
                </c:pt>
                <c:pt idx="156">
                  <c:v>100.85849903999939</c:v>
                </c:pt>
                <c:pt idx="157">
                  <c:v>102.48134052437439</c:v>
                </c:pt>
                <c:pt idx="158">
                  <c:v>104.12117918999937</c:v>
                </c:pt>
                <c:pt idx="159">
                  <c:v>105.77805332437435</c:v>
                </c:pt>
                <c:pt idx="160">
                  <c:v>107.45199999999934</c:v>
                </c:pt>
                <c:pt idx="161">
                  <c:v>109.14305507437433</c:v>
                </c:pt>
                <c:pt idx="162">
                  <c:v>110.087</c:v>
                </c:pt>
                <c:pt idx="163">
                  <c:v>110.562</c:v>
                </c:pt>
                <c:pt idx="164">
                  <c:v>111.241</c:v>
                </c:pt>
                <c:pt idx="165">
                  <c:v>111.58</c:v>
                </c:pt>
              </c:numCache>
            </c:numRef>
          </c:yVal>
          <c:smooth val="1"/>
        </c:ser>
        <c:ser>
          <c:idx val="9"/>
          <c:order val="27"/>
          <c:tx>
            <c:v>M (C7-T1)</c:v>
          </c:tx>
          <c:spPr>
            <a:ln w="2222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'!$AK$4:$AK$135</c:f>
              <c:numCache>
                <c:formatCode>General</c:formatCode>
                <c:ptCount val="1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6.3250000000000002</c:v>
                </c:pt>
                <c:pt idx="127">
                  <c:v>6.4379999999999997</c:v>
                </c:pt>
                <c:pt idx="128">
                  <c:v>6.4430000000000005</c:v>
                </c:pt>
                <c:pt idx="129">
                  <c:v>6.585</c:v>
                </c:pt>
                <c:pt idx="130">
                  <c:v>6.6149999999999993</c:v>
                </c:pt>
                <c:pt idx="131">
                  <c:v>6.6740000000000004</c:v>
                </c:pt>
              </c:numCache>
            </c:numRef>
          </c:xVal>
          <c:yVal>
            <c:numRef>
              <c:f>'Refined Data '!$AL$4:$AL$135</c:f>
              <c:numCache>
                <c:formatCode>General</c:formatCode>
                <c:ptCount val="132"/>
                <c:pt idx="0">
                  <c:v>0</c:v>
                </c:pt>
                <c:pt idx="1">
                  <c:v>2.0136291068750003E-2</c:v>
                </c:pt>
                <c:pt idx="2">
                  <c:v>6.5692390400000009E-2</c:v>
                </c:pt>
                <c:pt idx="3">
                  <c:v>0.13371362011875002</c:v>
                </c:pt>
                <c:pt idx="4">
                  <c:v>0.22146440960000002</c:v>
                </c:pt>
                <c:pt idx="5">
                  <c:v>0.32641982421874999</c:v>
                </c:pt>
                <c:pt idx="6">
                  <c:v>0.44625723359999997</c:v>
                </c:pt>
                <c:pt idx="7">
                  <c:v>0.57884811936874991</c:v>
                </c:pt>
                <c:pt idx="8">
                  <c:v>0.72225002239999991</c:v>
                </c:pt>
                <c:pt idx="9">
                  <c:v>0.87469862956874989</c:v>
                </c:pt>
                <c:pt idx="10">
                  <c:v>1.0346</c:v>
                </c:pt>
                <c:pt idx="11">
                  <c:v>1.2005229308187497</c:v>
                </c:pt>
                <c:pt idx="12">
                  <c:v>1.3711914623999999</c:v>
                </c:pt>
                <c:pt idx="13">
                  <c:v>1.5454775231187499</c:v>
                </c:pt>
                <c:pt idx="14">
                  <c:v>1.7223937136000005</c:v>
                </c:pt>
                <c:pt idx="15">
                  <c:v>1.9010862304687504</c:v>
                </c:pt>
                <c:pt idx="16">
                  <c:v>2.0808279296000007</c:v>
                </c:pt>
                <c:pt idx="17">
                  <c:v>2.2610115288687505</c:v>
                </c:pt>
                <c:pt idx="18">
                  <c:v>2.4411429504000006</c:v>
                </c:pt>
                <c:pt idx="19">
                  <c:v>2.6208348023187509</c:v>
                </c:pt>
                <c:pt idx="20">
                  <c:v>2.7998000000000012</c:v>
                </c:pt>
                <c:pt idx="21">
                  <c:v>2.9778455268187511</c:v>
                </c:pt>
                <c:pt idx="22">
                  <c:v>3.1548663344000007</c:v>
                </c:pt>
                <c:pt idx="23">
                  <c:v>3.3308393823687523</c:v>
                </c:pt>
                <c:pt idx="24">
                  <c:v>3.5058178176000032</c:v>
                </c:pt>
                <c:pt idx="25">
                  <c:v>3.6799252929687531</c:v>
                </c:pt>
                <c:pt idx="26">
                  <c:v>3.853350425600004</c:v>
                </c:pt>
                <c:pt idx="27">
                  <c:v>4.0263413946187505</c:v>
                </c:pt>
                <c:pt idx="28">
                  <c:v>4.1992006784000013</c:v>
                </c:pt>
                <c:pt idx="29">
                  <c:v>4.3722799313187526</c:v>
                </c:pt>
                <c:pt idx="30">
                  <c:v>4.545975000000003</c:v>
                </c:pt>
                <c:pt idx="31">
                  <c:v>4.7207210790687535</c:v>
                </c:pt>
                <c:pt idx="32">
                  <c:v>4.8969880064000035</c:v>
                </c:pt>
                <c:pt idx="33">
                  <c:v>5.0752756978687534</c:v>
                </c:pt>
                <c:pt idx="34">
                  <c:v>5.2561097216000006</c:v>
                </c:pt>
                <c:pt idx="35">
                  <c:v>5.440037011718756</c:v>
                </c:pt>
                <c:pt idx="36">
                  <c:v>5.627621721600006</c:v>
                </c:pt>
                <c:pt idx="37">
                  <c:v>5.8194412166187561</c:v>
                </c:pt>
                <c:pt idx="38">
                  <c:v>6.0160822064000055</c:v>
                </c:pt>
                <c:pt idx="39">
                  <c:v>6.2181370165687539</c:v>
                </c:pt>
                <c:pt idx="40">
                  <c:v>6.4262000000000032</c:v>
                </c:pt>
                <c:pt idx="41">
                  <c:v>6.6408640875687546</c:v>
                </c:pt>
                <c:pt idx="42">
                  <c:v>6.8627174784000031</c:v>
                </c:pt>
                <c:pt idx="43">
                  <c:v>7.0923404696187555</c:v>
                </c:pt>
                <c:pt idx="44">
                  <c:v>7.3303024255999985</c:v>
                </c:pt>
                <c:pt idx="45">
                  <c:v>7.5771588867187498</c:v>
                </c:pt>
                <c:pt idx="46">
                  <c:v>7.8334488176000034</c:v>
                </c:pt>
                <c:pt idx="47">
                  <c:v>8.0996919948687438</c:v>
                </c:pt>
                <c:pt idx="48">
                  <c:v>8.3763865344000124</c:v>
                </c:pt>
                <c:pt idx="49">
                  <c:v>8.6640065580687544</c:v>
                </c:pt>
                <c:pt idx="50">
                  <c:v>8.9629999999999974</c:v>
                </c:pt>
                <c:pt idx="51">
                  <c:v>9.2737865523187555</c:v>
                </c:pt>
                <c:pt idx="52">
                  <c:v>9.5967557503999998</c:v>
                </c:pt>
                <c:pt idx="53">
                  <c:v>9.9322651976187384</c:v>
                </c:pt>
                <c:pt idx="54">
                  <c:v>10.280638929600013</c:v>
                </c:pt>
                <c:pt idx="55">
                  <c:v>10.642165917968741</c:v>
                </c:pt>
                <c:pt idx="56">
                  <c:v>11.017098713599978</c:v>
                </c:pt>
                <c:pt idx="57">
                  <c:v>11.405652229368725</c:v>
                </c:pt>
                <c:pt idx="58">
                  <c:v>11.808002662399975</c:v>
                </c:pt>
                <c:pt idx="59">
                  <c:v>12.224286555818731</c:v>
                </c:pt>
                <c:pt idx="60">
                  <c:v>12.654599999999974</c:v>
                </c:pt>
                <c:pt idx="61">
                  <c:v>13.098997973318724</c:v>
                </c:pt>
                <c:pt idx="62">
                  <c:v>13.557493822399989</c:v>
                </c:pt>
                <c:pt idx="63">
                  <c:v>14.030058881868744</c:v>
                </c:pt>
                <c:pt idx="64">
                  <c:v>14.516622233599955</c:v>
                </c:pt>
                <c:pt idx="65">
                  <c:v>15.017070605468739</c:v>
                </c:pt>
                <c:pt idx="66">
                  <c:v>15.531248409599987</c:v>
                </c:pt>
                <c:pt idx="67">
                  <c:v>16.058957920118711</c:v>
                </c:pt>
                <c:pt idx="68">
                  <c:v>16.599959590399976</c:v>
                </c:pt>
                <c:pt idx="69">
                  <c:v>17.153972509818736</c:v>
                </c:pt>
                <c:pt idx="70">
                  <c:v>17.7206749999999</c:v>
                </c:pt>
                <c:pt idx="71">
                  <c:v>18.299705350568704</c:v>
                </c:pt>
                <c:pt idx="72">
                  <c:v>18.890662694399918</c:v>
                </c:pt>
                <c:pt idx="73">
                  <c:v>19.49310802236873</c:v>
                </c:pt>
                <c:pt idx="74">
                  <c:v>20.106565337599953</c:v>
                </c:pt>
                <c:pt idx="75">
                  <c:v>20.730522949218663</c:v>
                </c:pt>
                <c:pt idx="76">
                  <c:v>21.364434905599939</c:v>
                </c:pt>
                <c:pt idx="77">
                  <c:v>22.007722567118655</c:v>
                </c:pt>
                <c:pt idx="78">
                  <c:v>22.659776318399949</c:v>
                </c:pt>
                <c:pt idx="79">
                  <c:v>23.319957420068679</c:v>
                </c:pt>
                <c:pt idx="80">
                  <c:v>23.98759999999994</c:v>
                </c:pt>
                <c:pt idx="81">
                  <c:v>24.662013184068613</c:v>
                </c:pt>
                <c:pt idx="82">
                  <c:v>25.342483366399826</c:v>
                </c:pt>
                <c:pt idx="83">
                  <c:v>26.028276619118653</c:v>
                </c:pt>
                <c:pt idx="84">
                  <c:v>26.718641241599972</c:v>
                </c:pt>
                <c:pt idx="85">
                  <c:v>27.412810449218693</c:v>
                </c:pt>
                <c:pt idx="86">
                  <c:v>28.110005201599918</c:v>
                </c:pt>
                <c:pt idx="87">
                  <c:v>28.809437170368689</c:v>
                </c:pt>
                <c:pt idx="88">
                  <c:v>29.51031184639994</c:v>
                </c:pt>
                <c:pt idx="89">
                  <c:v>30.211831786568656</c:v>
                </c:pt>
                <c:pt idx="90">
                  <c:v>30.913199999999883</c:v>
                </c:pt>
                <c:pt idx="91">
                  <c:v>31.613623473818691</c:v>
                </c:pt>
                <c:pt idx="92">
                  <c:v>32.312316838399788</c:v>
                </c:pt>
                <c:pt idx="93">
                  <c:v>33.008506172118665</c:v>
                </c:pt>
                <c:pt idx="94">
                  <c:v>33.701432945599862</c:v>
                </c:pt>
                <c:pt idx="95">
                  <c:v>34.390358105468643</c:v>
                </c:pt>
                <c:pt idx="96">
                  <c:v>35.074566297599986</c:v>
                </c:pt>
                <c:pt idx="97">
                  <c:v>35.753370229868707</c:v>
                </c:pt>
                <c:pt idx="98">
                  <c:v>36.426115174399904</c:v>
                </c:pt>
                <c:pt idx="99">
                  <c:v>37.092183609318653</c:v>
                </c:pt>
                <c:pt idx="100">
                  <c:v>37.750999999999813</c:v>
                </c:pt>
                <c:pt idx="101">
                  <c:v>38.402035719818727</c:v>
                </c:pt>
                <c:pt idx="102">
                  <c:v>39.044814110399713</c:v>
                </c:pt>
                <c:pt idx="103">
                  <c:v>39.678915681368771</c:v>
                </c:pt>
                <c:pt idx="104">
                  <c:v>40.303983449599912</c:v>
                </c:pt>
                <c:pt idx="105">
                  <c:v>40.919728417968578</c:v>
                </c:pt>
                <c:pt idx="106">
                  <c:v>41.525935193600084</c:v>
                </c:pt>
                <c:pt idx="107">
                  <c:v>42.122467745618806</c:v>
                </c:pt>
                <c:pt idx="108">
                  <c:v>42.70927530239981</c:v>
                </c:pt>
                <c:pt idx="109">
                  <c:v>43.286398388318474</c:v>
                </c:pt>
                <c:pt idx="110">
                  <c:v>43.853974999999906</c:v>
                </c:pt>
                <c:pt idx="111">
                  <c:v>44.412246922068711</c:v>
                </c:pt>
                <c:pt idx="112">
                  <c:v>44.961566182400176</c:v>
                </c:pt>
                <c:pt idx="113">
                  <c:v>45.502401646868513</c:v>
                </c:pt>
                <c:pt idx="114">
                  <c:v>46.035345753599863</c:v>
                </c:pt>
                <c:pt idx="115">
                  <c:v>46.561121386718867</c:v>
                </c:pt>
                <c:pt idx="116">
                  <c:v>47.080588889599802</c:v>
                </c:pt>
                <c:pt idx="117">
                  <c:v>47.594753217618504</c:v>
                </c:pt>
                <c:pt idx="118">
                  <c:v>48.104771230399784</c:v>
                </c:pt>
                <c:pt idx="119">
                  <c:v>48.611959123568987</c:v>
                </c:pt>
                <c:pt idx="120">
                  <c:v>49.117799999999761</c:v>
                </c:pt>
                <c:pt idx="121">
                  <c:v>49.623951580568395</c:v>
                </c:pt>
                <c:pt idx="122">
                  <c:v>50.132254054399922</c:v>
                </c:pt>
                <c:pt idx="123">
                  <c:v>50.644738068618935</c:v>
                </c:pt>
                <c:pt idx="124">
                  <c:v>51.1636328575999</c:v>
                </c:pt>
                <c:pt idx="125">
                  <c:v>51.691374511719317</c:v>
                </c:pt>
                <c:pt idx="126">
                  <c:v>49.613999999999997</c:v>
                </c:pt>
                <c:pt idx="127">
                  <c:v>50.970999999999997</c:v>
                </c:pt>
                <c:pt idx="128">
                  <c:v>50.564</c:v>
                </c:pt>
                <c:pt idx="129">
                  <c:v>51.718000000000004</c:v>
                </c:pt>
                <c:pt idx="130">
                  <c:v>51.988999999999997</c:v>
                </c:pt>
                <c:pt idx="131">
                  <c:v>52.804000000000002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0512"/>
        <c:axId val="190878464"/>
      </c:scatterChart>
      <c:valAx>
        <c:axId val="18952051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78464"/>
        <c:crosses val="autoZero"/>
        <c:crossBetween val="midCat"/>
      </c:valAx>
      <c:valAx>
        <c:axId val="1908784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52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75661530909643"/>
          <c:y val="0.11158216263020591"/>
          <c:w val="0.12424338469090418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'!$A$100:$A$149</c:f>
              <c:numCache>
                <c:formatCode>General</c:formatCode>
                <c:ptCount val="50"/>
                <c:pt idx="0">
                  <c:v>4.7110000000000003</c:v>
                </c:pt>
                <c:pt idx="1">
                  <c:v>5.05</c:v>
                </c:pt>
                <c:pt idx="2">
                  <c:v>5.3540000000000001</c:v>
                </c:pt>
                <c:pt idx="3">
                  <c:v>5.7169999999999996</c:v>
                </c:pt>
                <c:pt idx="4">
                  <c:v>6.1589999999999998</c:v>
                </c:pt>
                <c:pt idx="5">
                  <c:v>6.492</c:v>
                </c:pt>
                <c:pt idx="6">
                  <c:v>6.8410000000000002</c:v>
                </c:pt>
                <c:pt idx="7">
                  <c:v>7.1740000000000004</c:v>
                </c:pt>
                <c:pt idx="8">
                  <c:v>7.5330000000000004</c:v>
                </c:pt>
                <c:pt idx="9">
                  <c:v>7.96</c:v>
                </c:pt>
                <c:pt idx="10">
                  <c:v>8.3230000000000004</c:v>
                </c:pt>
                <c:pt idx="11">
                  <c:v>8.6170000000000009</c:v>
                </c:pt>
                <c:pt idx="12">
                  <c:v>8.98</c:v>
                </c:pt>
                <c:pt idx="13">
                  <c:v>9.4019999999999992</c:v>
                </c:pt>
                <c:pt idx="14">
                  <c:v>9.7509999999999994</c:v>
                </c:pt>
                <c:pt idx="15">
                  <c:v>10.093999999999999</c:v>
                </c:pt>
                <c:pt idx="16">
                  <c:v>10.407999999999999</c:v>
                </c:pt>
                <c:pt idx="17">
                  <c:v>10.795999999999999</c:v>
                </c:pt>
                <c:pt idx="18">
                  <c:v>11.218</c:v>
                </c:pt>
                <c:pt idx="19">
                  <c:v>11.566000000000001</c:v>
                </c:pt>
                <c:pt idx="20">
                  <c:v>11.871</c:v>
                </c:pt>
                <c:pt idx="21">
                  <c:v>12.234</c:v>
                </c:pt>
                <c:pt idx="22">
                  <c:v>12.641</c:v>
                </c:pt>
                <c:pt idx="23">
                  <c:v>13.009</c:v>
                </c:pt>
                <c:pt idx="24">
                  <c:v>13.372</c:v>
                </c:pt>
                <c:pt idx="25">
                  <c:v>13.672000000000001</c:v>
                </c:pt>
                <c:pt idx="26">
                  <c:v>14.044</c:v>
                </c:pt>
                <c:pt idx="27">
                  <c:v>14.476000000000001</c:v>
                </c:pt>
                <c:pt idx="28">
                  <c:v>14.8</c:v>
                </c:pt>
                <c:pt idx="29">
                  <c:v>15.119</c:v>
                </c:pt>
                <c:pt idx="30">
                  <c:v>15.481999999999999</c:v>
                </c:pt>
                <c:pt idx="31">
                  <c:v>15.885</c:v>
                </c:pt>
                <c:pt idx="32">
                  <c:v>16.248000000000001</c:v>
                </c:pt>
                <c:pt idx="33">
                  <c:v>16.611000000000001</c:v>
                </c:pt>
                <c:pt idx="34">
                  <c:v>16.914999999999999</c:v>
                </c:pt>
                <c:pt idx="35">
                  <c:v>17.292999999999999</c:v>
                </c:pt>
                <c:pt idx="36">
                  <c:v>17.715</c:v>
                </c:pt>
                <c:pt idx="37">
                  <c:v>18.059000000000001</c:v>
                </c:pt>
                <c:pt idx="38">
                  <c:v>18.387</c:v>
                </c:pt>
                <c:pt idx="39">
                  <c:v>18.701000000000001</c:v>
                </c:pt>
                <c:pt idx="40">
                  <c:v>19.132999999999999</c:v>
                </c:pt>
                <c:pt idx="41">
                  <c:v>19.521000000000001</c:v>
                </c:pt>
                <c:pt idx="42">
                  <c:v>19.855</c:v>
                </c:pt>
                <c:pt idx="43">
                  <c:v>20.154</c:v>
                </c:pt>
                <c:pt idx="44">
                  <c:v>20.527000000000001</c:v>
                </c:pt>
                <c:pt idx="45">
                  <c:v>20.978000000000002</c:v>
                </c:pt>
                <c:pt idx="46">
                  <c:v>21.302</c:v>
                </c:pt>
                <c:pt idx="47">
                  <c:v>21.640999999999998</c:v>
                </c:pt>
                <c:pt idx="48">
                  <c:v>21.989000000000001</c:v>
                </c:pt>
                <c:pt idx="49">
                  <c:v>22.372</c:v>
                </c:pt>
              </c:numCache>
            </c:numRef>
          </c:xVal>
          <c:yVal>
            <c:numRef>
              <c:f>'Refined Data '!$B$100:$B$149</c:f>
              <c:numCache>
                <c:formatCode>General</c:formatCode>
                <c:ptCount val="50"/>
                <c:pt idx="0">
                  <c:v>74.168999999999997</c:v>
                </c:pt>
                <c:pt idx="1">
                  <c:v>68.468000000000004</c:v>
                </c:pt>
                <c:pt idx="2">
                  <c:v>56.454999999999998</c:v>
                </c:pt>
                <c:pt idx="3">
                  <c:v>54.012</c:v>
                </c:pt>
                <c:pt idx="4">
                  <c:v>44.780999999999999</c:v>
                </c:pt>
                <c:pt idx="5">
                  <c:v>36.908000000000001</c:v>
                </c:pt>
                <c:pt idx="6">
                  <c:v>29.509999999999998</c:v>
                </c:pt>
                <c:pt idx="7">
                  <c:v>25.437999999999999</c:v>
                </c:pt>
                <c:pt idx="8">
                  <c:v>23.402000000000001</c:v>
                </c:pt>
                <c:pt idx="9">
                  <c:v>22.315999999999999</c:v>
                </c:pt>
                <c:pt idx="10">
                  <c:v>20.890999999999998</c:v>
                </c:pt>
                <c:pt idx="11">
                  <c:v>18.312000000000001</c:v>
                </c:pt>
                <c:pt idx="12">
                  <c:v>17.292999999999999</c:v>
                </c:pt>
                <c:pt idx="13">
                  <c:v>18.04</c:v>
                </c:pt>
                <c:pt idx="14">
                  <c:v>16.885999999999999</c:v>
                </c:pt>
                <c:pt idx="15">
                  <c:v>15.8</c:v>
                </c:pt>
                <c:pt idx="16">
                  <c:v>14.239000000000001</c:v>
                </c:pt>
                <c:pt idx="17">
                  <c:v>14.103999999999999</c:v>
                </c:pt>
                <c:pt idx="18">
                  <c:v>14.850000000000001</c:v>
                </c:pt>
                <c:pt idx="19">
                  <c:v>14.510999999999999</c:v>
                </c:pt>
                <c:pt idx="20">
                  <c:v>13.018000000000001</c:v>
                </c:pt>
                <c:pt idx="21">
                  <c:v>12.814</c:v>
                </c:pt>
                <c:pt idx="22">
                  <c:v>12.746</c:v>
                </c:pt>
                <c:pt idx="23">
                  <c:v>12.339</c:v>
                </c:pt>
                <c:pt idx="24">
                  <c:v>11.932</c:v>
                </c:pt>
                <c:pt idx="25">
                  <c:v>10.778</c:v>
                </c:pt>
                <c:pt idx="26">
                  <c:v>9.8960000000000008</c:v>
                </c:pt>
                <c:pt idx="27">
                  <c:v>10.778</c:v>
                </c:pt>
                <c:pt idx="28">
                  <c:v>10.438000000000001</c:v>
                </c:pt>
                <c:pt idx="29">
                  <c:v>9.0129999999999999</c:v>
                </c:pt>
                <c:pt idx="30">
                  <c:v>8.5380000000000003</c:v>
                </c:pt>
                <c:pt idx="31">
                  <c:v>7.3160000000000007</c:v>
                </c:pt>
                <c:pt idx="32">
                  <c:v>6.7059999999999995</c:v>
                </c:pt>
                <c:pt idx="33">
                  <c:v>5.891</c:v>
                </c:pt>
                <c:pt idx="34">
                  <c:v>4.9409999999999998</c:v>
                </c:pt>
                <c:pt idx="35">
                  <c:v>5.0090000000000003</c:v>
                </c:pt>
                <c:pt idx="36">
                  <c:v>5.891</c:v>
                </c:pt>
                <c:pt idx="37">
                  <c:v>5.5519999999999996</c:v>
                </c:pt>
                <c:pt idx="38">
                  <c:v>4.9409999999999998</c:v>
                </c:pt>
                <c:pt idx="39">
                  <c:v>4.7370000000000001</c:v>
                </c:pt>
                <c:pt idx="40">
                  <c:v>4.9409999999999998</c:v>
                </c:pt>
                <c:pt idx="41">
                  <c:v>4.3979999999999997</c:v>
                </c:pt>
                <c:pt idx="42">
                  <c:v>3.9909999999999997</c:v>
                </c:pt>
                <c:pt idx="43">
                  <c:v>3.2439999999999998</c:v>
                </c:pt>
                <c:pt idx="44">
                  <c:v>3.5830000000000002</c:v>
                </c:pt>
                <c:pt idx="45">
                  <c:v>4.2619999999999996</c:v>
                </c:pt>
                <c:pt idx="46">
                  <c:v>3.8550000000000004</c:v>
                </c:pt>
                <c:pt idx="47">
                  <c:v>3.5830000000000002</c:v>
                </c:pt>
                <c:pt idx="48">
                  <c:v>3.38</c:v>
                </c:pt>
                <c:pt idx="49">
                  <c:v>4.1260000000000003</c:v>
                </c:pt>
              </c:numCache>
            </c:numRef>
          </c:yVal>
          <c:smooth val="1"/>
        </c:ser>
        <c:ser>
          <c:idx val="15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'!$D$78:$D$149</c:f>
              <c:numCache>
                <c:formatCode>General</c:formatCode>
                <c:ptCount val="72"/>
                <c:pt idx="0">
                  <c:v>3.5537418799999996</c:v>
                </c:pt>
                <c:pt idx="1">
                  <c:v>3.6180629999999998</c:v>
                </c:pt>
                <c:pt idx="2">
                  <c:v>3.8592671999999997</c:v>
                </c:pt>
                <c:pt idx="3">
                  <c:v>4.0039897199999999</c:v>
                </c:pt>
                <c:pt idx="4">
                  <c:v>4.0843911199999994</c:v>
                </c:pt>
                <c:pt idx="5">
                  <c:v>4.1165516799999997</c:v>
                </c:pt>
                <c:pt idx="6">
                  <c:v>4.35775588</c:v>
                </c:pt>
                <c:pt idx="7">
                  <c:v>4.5024784000000002</c:v>
                </c:pt>
                <c:pt idx="8">
                  <c:v>4.5828797999999988</c:v>
                </c:pt>
                <c:pt idx="9">
                  <c:v>4.6150403599999992</c:v>
                </c:pt>
                <c:pt idx="10">
                  <c:v>4.8562445599999995</c:v>
                </c:pt>
                <c:pt idx="11">
                  <c:v>5.0009670799999997</c:v>
                </c:pt>
                <c:pt idx="12">
                  <c:v>5.0974487599999998</c:v>
                </c:pt>
                <c:pt idx="13">
                  <c:v>5.1135290399999995</c:v>
                </c:pt>
                <c:pt idx="14">
                  <c:v>5.3708135199999996</c:v>
                </c:pt>
                <c:pt idx="15">
                  <c:v>5.49945576</c:v>
                </c:pt>
                <c:pt idx="16">
                  <c:v>5.5959374399999993</c:v>
                </c:pt>
                <c:pt idx="17">
                  <c:v>5.612017719999999</c:v>
                </c:pt>
                <c:pt idx="18">
                  <c:v>5.612017719999999</c:v>
                </c:pt>
                <c:pt idx="19">
                  <c:v>5.869302199999999</c:v>
                </c:pt>
                <c:pt idx="20">
                  <c:v>6.1265866799999991</c:v>
                </c:pt>
                <c:pt idx="21">
                  <c:v>6.38387116</c:v>
                </c:pt>
                <c:pt idx="22">
                  <c:v>6.6089950799999988</c:v>
                </c:pt>
                <c:pt idx="23">
                  <c:v>6.8823598399999995</c:v>
                </c:pt>
                <c:pt idx="24">
                  <c:v>7.1396443199999995</c:v>
                </c:pt>
                <c:pt idx="25">
                  <c:v>7.3808485199999998</c:v>
                </c:pt>
                <c:pt idx="26">
                  <c:v>7.638132999999999</c:v>
                </c:pt>
                <c:pt idx="27">
                  <c:v>7.895417479999999</c:v>
                </c:pt>
                <c:pt idx="28">
                  <c:v>8.1366216799999993</c:v>
                </c:pt>
                <c:pt idx="29">
                  <c:v>8.3778258799999996</c:v>
                </c:pt>
                <c:pt idx="30">
                  <c:v>8.6511906399999994</c:v>
                </c:pt>
                <c:pt idx="31">
                  <c:v>8.8923948399999997</c:v>
                </c:pt>
                <c:pt idx="32">
                  <c:v>9.1496793199999988</c:v>
                </c:pt>
                <c:pt idx="33">
                  <c:v>9.3748032399999985</c:v>
                </c:pt>
                <c:pt idx="34">
                  <c:v>9.6481679999999983</c:v>
                </c:pt>
                <c:pt idx="35">
                  <c:v>9.8893721999999986</c:v>
                </c:pt>
                <c:pt idx="36">
                  <c:v>10.14665668</c:v>
                </c:pt>
                <c:pt idx="37">
                  <c:v>10.403941159999999</c:v>
                </c:pt>
                <c:pt idx="38">
                  <c:v>10.645145359999999</c:v>
                </c:pt>
                <c:pt idx="39">
                  <c:v>10.886349559999999</c:v>
                </c:pt>
                <c:pt idx="40">
                  <c:v>11.143634039999998</c:v>
                </c:pt>
                <c:pt idx="41">
                  <c:v>11.400918519999998</c:v>
                </c:pt>
                <c:pt idx="42">
                  <c:v>11.658202999999999</c:v>
                </c:pt>
                <c:pt idx="43">
                  <c:v>11.883326919999998</c:v>
                </c:pt>
                <c:pt idx="44">
                  <c:v>12.140611399999999</c:v>
                </c:pt>
                <c:pt idx="45">
                  <c:v>12.381815599999999</c:v>
                </c:pt>
                <c:pt idx="46">
                  <c:v>12.639100079999999</c:v>
                </c:pt>
                <c:pt idx="47">
                  <c:v>12.91246484</c:v>
                </c:pt>
                <c:pt idx="48">
                  <c:v>13.153669039999999</c:v>
                </c:pt>
                <c:pt idx="49">
                  <c:v>13.394873239999997</c:v>
                </c:pt>
                <c:pt idx="50">
                  <c:v>13.652157719999998</c:v>
                </c:pt>
                <c:pt idx="51">
                  <c:v>13.909442199999999</c:v>
                </c:pt>
                <c:pt idx="52">
                  <c:v>14.134566119999999</c:v>
                </c:pt>
                <c:pt idx="53">
                  <c:v>14.391850599999998</c:v>
                </c:pt>
                <c:pt idx="54">
                  <c:v>14.649135079999999</c:v>
                </c:pt>
                <c:pt idx="55">
                  <c:v>14.890339279999999</c:v>
                </c:pt>
                <c:pt idx="56">
                  <c:v>15.131543479999998</c:v>
                </c:pt>
                <c:pt idx="57">
                  <c:v>15.388827959999999</c:v>
                </c:pt>
                <c:pt idx="58">
                  <c:v>15.630032159999997</c:v>
                </c:pt>
                <c:pt idx="59">
                  <c:v>15.887316639999998</c:v>
                </c:pt>
                <c:pt idx="60">
                  <c:v>16.144601119999997</c:v>
                </c:pt>
                <c:pt idx="61">
                  <c:v>16.385805319999996</c:v>
                </c:pt>
                <c:pt idx="62">
                  <c:v>16.643089799999998</c:v>
                </c:pt>
                <c:pt idx="63">
                  <c:v>16.900374279999998</c:v>
                </c:pt>
                <c:pt idx="64">
                  <c:v>17.14157848</c:v>
                </c:pt>
                <c:pt idx="65">
                  <c:v>17.382782679999998</c:v>
                </c:pt>
                <c:pt idx="66">
                  <c:v>17.62398688</c:v>
                </c:pt>
                <c:pt idx="67">
                  <c:v>17.897351639999997</c:v>
                </c:pt>
                <c:pt idx="68">
                  <c:v>18.154636119999999</c:v>
                </c:pt>
                <c:pt idx="69">
                  <c:v>18.395840319999998</c:v>
                </c:pt>
                <c:pt idx="70">
                  <c:v>18.63704452</c:v>
                </c:pt>
                <c:pt idx="71">
                  <c:v>18.894328999999999</c:v>
                </c:pt>
              </c:numCache>
            </c:numRef>
          </c:xVal>
          <c:yVal>
            <c:numRef>
              <c:f>'Refined Data '!$E$78:$E$149</c:f>
              <c:numCache>
                <c:formatCode>General</c:formatCode>
                <c:ptCount val="72"/>
                <c:pt idx="0">
                  <c:v>38.361355000000003</c:v>
                </c:pt>
                <c:pt idx="1">
                  <c:v>35.239991999999994</c:v>
                </c:pt>
                <c:pt idx="2">
                  <c:v>35.462946499999994</c:v>
                </c:pt>
                <c:pt idx="3">
                  <c:v>35.685900999999994</c:v>
                </c:pt>
                <c:pt idx="4">
                  <c:v>34.794082999999993</c:v>
                </c:pt>
                <c:pt idx="5">
                  <c:v>32.341583499999999</c:v>
                </c:pt>
                <c:pt idx="6">
                  <c:v>33.6793105</c:v>
                </c:pt>
                <c:pt idx="7">
                  <c:v>33.010446999999999</c:v>
                </c:pt>
                <c:pt idx="8">
                  <c:v>32.118628999999999</c:v>
                </c:pt>
                <c:pt idx="9">
                  <c:v>30.780901999999998</c:v>
                </c:pt>
                <c:pt idx="10">
                  <c:v>33.010446999999999</c:v>
                </c:pt>
                <c:pt idx="11">
                  <c:v>34.571128499999993</c:v>
                </c:pt>
                <c:pt idx="12">
                  <c:v>35.685900999999994</c:v>
                </c:pt>
                <c:pt idx="13">
                  <c:v>34.794082999999993</c:v>
                </c:pt>
                <c:pt idx="14">
                  <c:v>37.692491499999996</c:v>
                </c:pt>
                <c:pt idx="15">
                  <c:v>39.030218500000004</c:v>
                </c:pt>
                <c:pt idx="16">
                  <c:v>41.036809000000005</c:v>
                </c:pt>
                <c:pt idx="17">
                  <c:v>41.036809000000005</c:v>
                </c:pt>
                <c:pt idx="18">
                  <c:v>41.036809000000005</c:v>
                </c:pt>
                <c:pt idx="19">
                  <c:v>39.030218500000004</c:v>
                </c:pt>
                <c:pt idx="20">
                  <c:v>34.571128499999993</c:v>
                </c:pt>
                <c:pt idx="21">
                  <c:v>32.564537999999999</c:v>
                </c:pt>
                <c:pt idx="22">
                  <c:v>30.780901999999998</c:v>
                </c:pt>
                <c:pt idx="23">
                  <c:v>31.672719999999998</c:v>
                </c:pt>
                <c:pt idx="24">
                  <c:v>22.754539999999999</c:v>
                </c:pt>
                <c:pt idx="25">
                  <c:v>20.524995000000001</c:v>
                </c:pt>
                <c:pt idx="26">
                  <c:v>19.8561315</c:v>
                </c:pt>
                <c:pt idx="27">
                  <c:v>19.633177</c:v>
                </c:pt>
                <c:pt idx="28">
                  <c:v>20.3020405</c:v>
                </c:pt>
                <c:pt idx="29">
                  <c:v>19.8561315</c:v>
                </c:pt>
                <c:pt idx="30">
                  <c:v>20.3020405</c:v>
                </c:pt>
                <c:pt idx="31">
                  <c:v>20.3020405</c:v>
                </c:pt>
                <c:pt idx="32">
                  <c:v>18.964313499999999</c:v>
                </c:pt>
                <c:pt idx="33">
                  <c:v>16.288859499999997</c:v>
                </c:pt>
                <c:pt idx="34">
                  <c:v>12.944541999999998</c:v>
                </c:pt>
                <c:pt idx="35">
                  <c:v>12.498632999999998</c:v>
                </c:pt>
                <c:pt idx="36">
                  <c:v>12.498632999999998</c:v>
                </c:pt>
                <c:pt idx="37">
                  <c:v>12.944541999999998</c:v>
                </c:pt>
                <c:pt idx="38">
                  <c:v>12.052723999999998</c:v>
                </c:pt>
                <c:pt idx="39">
                  <c:v>12.498632999999998</c:v>
                </c:pt>
                <c:pt idx="40">
                  <c:v>12.052723999999998</c:v>
                </c:pt>
                <c:pt idx="41">
                  <c:v>12.052723999999998</c:v>
                </c:pt>
                <c:pt idx="42">
                  <c:v>11.383860500000001</c:v>
                </c:pt>
                <c:pt idx="43">
                  <c:v>10.714997</c:v>
                </c:pt>
                <c:pt idx="44">
                  <c:v>10.269088</c:v>
                </c:pt>
                <c:pt idx="45">
                  <c:v>9.8231789999999997</c:v>
                </c:pt>
                <c:pt idx="46">
                  <c:v>9.3772699999999993</c:v>
                </c:pt>
                <c:pt idx="47">
                  <c:v>9.1543154999999992</c:v>
                </c:pt>
                <c:pt idx="48">
                  <c:v>9.1543154999999992</c:v>
                </c:pt>
                <c:pt idx="49">
                  <c:v>7.5936339999999998</c:v>
                </c:pt>
                <c:pt idx="50">
                  <c:v>7.8165884999999999</c:v>
                </c:pt>
                <c:pt idx="51">
                  <c:v>7.1477250000000012</c:v>
                </c:pt>
                <c:pt idx="52">
                  <c:v>6.9247705000000011</c:v>
                </c:pt>
                <c:pt idx="53">
                  <c:v>6.9247705000000011</c:v>
                </c:pt>
                <c:pt idx="54">
                  <c:v>6.2559069999999988</c:v>
                </c:pt>
                <c:pt idx="55">
                  <c:v>6.0329524999999986</c:v>
                </c:pt>
                <c:pt idx="56">
                  <c:v>6.2559069999999988</c:v>
                </c:pt>
                <c:pt idx="57">
                  <c:v>5.8099979999999984</c:v>
                </c:pt>
                <c:pt idx="58">
                  <c:v>5.3640889999999999</c:v>
                </c:pt>
                <c:pt idx="59">
                  <c:v>5.3640889999999999</c:v>
                </c:pt>
                <c:pt idx="60">
                  <c:v>5.3640889999999999</c:v>
                </c:pt>
                <c:pt idx="61">
                  <c:v>5.5870434999999983</c:v>
                </c:pt>
                <c:pt idx="62">
                  <c:v>5.1411344999999997</c:v>
                </c:pt>
                <c:pt idx="63">
                  <c:v>4.6952254999999994</c:v>
                </c:pt>
                <c:pt idx="64">
                  <c:v>4.2493164999999991</c:v>
                </c:pt>
                <c:pt idx="65">
                  <c:v>3.5804530000000003</c:v>
                </c:pt>
                <c:pt idx="66">
                  <c:v>3.5804530000000003</c:v>
                </c:pt>
                <c:pt idx="67">
                  <c:v>3.134544</c:v>
                </c:pt>
                <c:pt idx="68">
                  <c:v>3.5804530000000003</c:v>
                </c:pt>
                <c:pt idx="69">
                  <c:v>3.134544</c:v>
                </c:pt>
                <c:pt idx="70">
                  <c:v>3.8034075000000005</c:v>
                </c:pt>
                <c:pt idx="71">
                  <c:v>2.9115894999999998</c:v>
                </c:pt>
              </c:numCache>
            </c:numRef>
          </c:yVal>
          <c:smooth val="1"/>
        </c:ser>
        <c:ser>
          <c:idx val="16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'!$G$114:$G$173</c:f>
              <c:numCache>
                <c:formatCode>General</c:formatCode>
                <c:ptCount val="60"/>
                <c:pt idx="0">
                  <c:v>5.4029740799999999</c:v>
                </c:pt>
                <c:pt idx="1">
                  <c:v>5.6602585599999991</c:v>
                </c:pt>
                <c:pt idx="2">
                  <c:v>5.8853824799999996</c:v>
                </c:pt>
                <c:pt idx="3">
                  <c:v>6.1265866799999991</c:v>
                </c:pt>
                <c:pt idx="4">
                  <c:v>6.3677908799999994</c:v>
                </c:pt>
                <c:pt idx="5">
                  <c:v>6.6089950799999988</c:v>
                </c:pt>
                <c:pt idx="6">
                  <c:v>6.8662795599999988</c:v>
                </c:pt>
                <c:pt idx="7">
                  <c:v>7.1074837599999992</c:v>
                </c:pt>
                <c:pt idx="8">
                  <c:v>7.3486879599999995</c:v>
                </c:pt>
                <c:pt idx="9">
                  <c:v>7.5738118799999992</c:v>
                </c:pt>
                <c:pt idx="10">
                  <c:v>7.8150160799999986</c:v>
                </c:pt>
                <c:pt idx="11">
                  <c:v>8.0723005599999986</c:v>
                </c:pt>
                <c:pt idx="12">
                  <c:v>8.3135047599999989</c:v>
                </c:pt>
                <c:pt idx="13">
                  <c:v>8.5707892399999999</c:v>
                </c:pt>
                <c:pt idx="14">
                  <c:v>8.7959131599999996</c:v>
                </c:pt>
                <c:pt idx="15">
                  <c:v>9.0371173599999999</c:v>
                </c:pt>
                <c:pt idx="16">
                  <c:v>9.294401839999999</c:v>
                </c:pt>
                <c:pt idx="17">
                  <c:v>9.5516863199999982</c:v>
                </c:pt>
                <c:pt idx="18">
                  <c:v>9.7768102399999979</c:v>
                </c:pt>
                <c:pt idx="19">
                  <c:v>10.018014439999998</c:v>
                </c:pt>
                <c:pt idx="20">
                  <c:v>10.275298919999999</c:v>
                </c:pt>
                <c:pt idx="21">
                  <c:v>10.5325834</c:v>
                </c:pt>
                <c:pt idx="22">
                  <c:v>10.75770732</c:v>
                </c:pt>
                <c:pt idx="23">
                  <c:v>11.014991799999999</c:v>
                </c:pt>
                <c:pt idx="24">
                  <c:v>11.240115719999999</c:v>
                </c:pt>
                <c:pt idx="25">
                  <c:v>11.481319919999999</c:v>
                </c:pt>
                <c:pt idx="26">
                  <c:v>11.738604399999998</c:v>
                </c:pt>
                <c:pt idx="27">
                  <c:v>11.96372832</c:v>
                </c:pt>
                <c:pt idx="28">
                  <c:v>12.237093079999999</c:v>
                </c:pt>
                <c:pt idx="29">
                  <c:v>12.462216999999999</c:v>
                </c:pt>
                <c:pt idx="30">
                  <c:v>12.703421199999999</c:v>
                </c:pt>
                <c:pt idx="31">
                  <c:v>12.96070568</c:v>
                </c:pt>
                <c:pt idx="32">
                  <c:v>13.185829599999998</c:v>
                </c:pt>
                <c:pt idx="33">
                  <c:v>13.443114079999997</c:v>
                </c:pt>
                <c:pt idx="34">
                  <c:v>13.668237999999999</c:v>
                </c:pt>
                <c:pt idx="35">
                  <c:v>13.909442199999999</c:v>
                </c:pt>
                <c:pt idx="36">
                  <c:v>14.166726679999998</c:v>
                </c:pt>
                <c:pt idx="37">
                  <c:v>14.391850599999998</c:v>
                </c:pt>
                <c:pt idx="38">
                  <c:v>14.633054799999998</c:v>
                </c:pt>
                <c:pt idx="39">
                  <c:v>14.890339279999999</c:v>
                </c:pt>
                <c:pt idx="40">
                  <c:v>15.115463199999997</c:v>
                </c:pt>
                <c:pt idx="41">
                  <c:v>15.372747679999998</c:v>
                </c:pt>
                <c:pt idx="42">
                  <c:v>15.613951879999998</c:v>
                </c:pt>
                <c:pt idx="43">
                  <c:v>15.855156079999999</c:v>
                </c:pt>
                <c:pt idx="44">
                  <c:v>16.11244056</c:v>
                </c:pt>
                <c:pt idx="45">
                  <c:v>16.353644759999998</c:v>
                </c:pt>
                <c:pt idx="46">
                  <c:v>16.578768679999996</c:v>
                </c:pt>
                <c:pt idx="47">
                  <c:v>16.819972879999998</c:v>
                </c:pt>
                <c:pt idx="48">
                  <c:v>17.061177079999997</c:v>
                </c:pt>
                <c:pt idx="49">
                  <c:v>17.302381279999999</c:v>
                </c:pt>
                <c:pt idx="50">
                  <c:v>17.559665759999998</c:v>
                </c:pt>
                <c:pt idx="51">
                  <c:v>17.800869959999996</c:v>
                </c:pt>
                <c:pt idx="52">
                  <c:v>18.042074159999999</c:v>
                </c:pt>
                <c:pt idx="53">
                  <c:v>18.283278359999997</c:v>
                </c:pt>
                <c:pt idx="54">
                  <c:v>18.524482559999996</c:v>
                </c:pt>
                <c:pt idx="55">
                  <c:v>18.781767039999998</c:v>
                </c:pt>
                <c:pt idx="56">
                  <c:v>19.02297124</c:v>
                </c:pt>
                <c:pt idx="57">
                  <c:v>19.248095159999998</c:v>
                </c:pt>
                <c:pt idx="58">
                  <c:v>19.489299359999997</c:v>
                </c:pt>
                <c:pt idx="59">
                  <c:v>19.746583839999996</c:v>
                </c:pt>
              </c:numCache>
            </c:numRef>
          </c:xVal>
          <c:yVal>
            <c:numRef>
              <c:f>'Refined Data '!$H$114:$H$173</c:f>
              <c:numCache>
                <c:formatCode>General</c:formatCode>
                <c:ptCount val="60"/>
                <c:pt idx="0">
                  <c:v>129.4415635</c:v>
                </c:pt>
                <c:pt idx="1">
                  <c:v>62.778167999999994</c:v>
                </c:pt>
                <c:pt idx="2">
                  <c:v>66.122485499999996</c:v>
                </c:pt>
                <c:pt idx="3">
                  <c:v>63.892940499999995</c:v>
                </c:pt>
                <c:pt idx="4">
                  <c:v>63.001122499999994</c:v>
                </c:pt>
                <c:pt idx="5">
                  <c:v>62.332258999999993</c:v>
                </c:pt>
                <c:pt idx="6">
                  <c:v>59.210895999999991</c:v>
                </c:pt>
                <c:pt idx="7">
                  <c:v>58.542032499999991</c:v>
                </c:pt>
                <c:pt idx="8">
                  <c:v>56.089533000000003</c:v>
                </c:pt>
                <c:pt idx="9">
                  <c:v>50.292715999999999</c:v>
                </c:pt>
                <c:pt idx="10">
                  <c:v>48.063170999999997</c:v>
                </c:pt>
                <c:pt idx="11">
                  <c:v>42.9352175</c:v>
                </c:pt>
                <c:pt idx="12">
                  <c:v>35.131809999999994</c:v>
                </c:pt>
                <c:pt idx="13">
                  <c:v>31.341583499999999</c:v>
                </c:pt>
                <c:pt idx="14">
                  <c:v>30.449765499999998</c:v>
                </c:pt>
                <c:pt idx="15">
                  <c:v>29.112038499999997</c:v>
                </c:pt>
                <c:pt idx="16">
                  <c:v>29.112038499999997</c:v>
                </c:pt>
                <c:pt idx="17">
                  <c:v>27.551356999999996</c:v>
                </c:pt>
                <c:pt idx="18">
                  <c:v>26.882493499999995</c:v>
                </c:pt>
                <c:pt idx="19">
                  <c:v>24.2070395</c:v>
                </c:pt>
                <c:pt idx="20">
                  <c:v>22.423403499999999</c:v>
                </c:pt>
                <c:pt idx="21">
                  <c:v>20.193858500000001</c:v>
                </c:pt>
                <c:pt idx="22">
                  <c:v>18.8561315</c:v>
                </c:pt>
                <c:pt idx="23">
                  <c:v>18.187268</c:v>
                </c:pt>
                <c:pt idx="24">
                  <c:v>17.295450000000002</c:v>
                </c:pt>
                <c:pt idx="25">
                  <c:v>17.741358999999999</c:v>
                </c:pt>
                <c:pt idx="26">
                  <c:v>16.849541000000002</c:v>
                </c:pt>
                <c:pt idx="27">
                  <c:v>16.403632000000002</c:v>
                </c:pt>
                <c:pt idx="28">
                  <c:v>15.288859499999997</c:v>
                </c:pt>
                <c:pt idx="29">
                  <c:v>14.842950499999997</c:v>
                </c:pt>
                <c:pt idx="30">
                  <c:v>13.5052235</c:v>
                </c:pt>
                <c:pt idx="31">
                  <c:v>13.5052235</c:v>
                </c:pt>
                <c:pt idx="32">
                  <c:v>12.390450999999999</c:v>
                </c:pt>
                <c:pt idx="33">
                  <c:v>12.390450999999999</c:v>
                </c:pt>
                <c:pt idx="34">
                  <c:v>11.721587499999998</c:v>
                </c:pt>
                <c:pt idx="35">
                  <c:v>11.721587499999998</c:v>
                </c:pt>
                <c:pt idx="36">
                  <c:v>10.383860500000001</c:v>
                </c:pt>
                <c:pt idx="37">
                  <c:v>10.160906000000001</c:v>
                </c:pt>
                <c:pt idx="38">
                  <c:v>9.7149970000000003</c:v>
                </c:pt>
                <c:pt idx="39">
                  <c:v>9.269088</c:v>
                </c:pt>
                <c:pt idx="40">
                  <c:v>9.0461334999999998</c:v>
                </c:pt>
                <c:pt idx="41">
                  <c:v>8.8231789999999997</c:v>
                </c:pt>
                <c:pt idx="42">
                  <c:v>8.3772699999999993</c:v>
                </c:pt>
                <c:pt idx="43">
                  <c:v>7.9313610000000008</c:v>
                </c:pt>
                <c:pt idx="44">
                  <c:v>7.4854520000000004</c:v>
                </c:pt>
                <c:pt idx="45">
                  <c:v>7.2624975000000003</c:v>
                </c:pt>
                <c:pt idx="46">
                  <c:v>6.8165884999999999</c:v>
                </c:pt>
                <c:pt idx="47">
                  <c:v>6.5936339999999998</c:v>
                </c:pt>
                <c:pt idx="48">
                  <c:v>6.5936339999999998</c:v>
                </c:pt>
                <c:pt idx="49">
                  <c:v>6.1477250000000012</c:v>
                </c:pt>
                <c:pt idx="50">
                  <c:v>5.9247705000000011</c:v>
                </c:pt>
                <c:pt idx="51">
                  <c:v>5.7018160000000009</c:v>
                </c:pt>
                <c:pt idx="52">
                  <c:v>5.7018160000000009</c:v>
                </c:pt>
                <c:pt idx="53">
                  <c:v>5.0329524999999986</c:v>
                </c:pt>
                <c:pt idx="54">
                  <c:v>4.5870434999999983</c:v>
                </c:pt>
                <c:pt idx="55">
                  <c:v>5.2559069999999988</c:v>
                </c:pt>
                <c:pt idx="56">
                  <c:v>4.5870434999999983</c:v>
                </c:pt>
                <c:pt idx="57">
                  <c:v>5.0329524999999986</c:v>
                </c:pt>
                <c:pt idx="58">
                  <c:v>4.8099979999999984</c:v>
                </c:pt>
                <c:pt idx="59">
                  <c:v>4.3640889999999999</c:v>
                </c:pt>
              </c:numCache>
            </c:numRef>
          </c:yVal>
          <c:smooth val="1"/>
        </c:ser>
        <c:ser>
          <c:idx val="17"/>
          <c:order val="3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'!$J$112:$J$157</c:f>
              <c:numCache>
                <c:formatCode>General</c:formatCode>
                <c:ptCount val="46"/>
                <c:pt idx="0">
                  <c:v>5.2750000000000004</c:v>
                </c:pt>
                <c:pt idx="1">
                  <c:v>5.57</c:v>
                </c:pt>
                <c:pt idx="2">
                  <c:v>5.8689999999999998</c:v>
                </c:pt>
                <c:pt idx="3">
                  <c:v>6.1340000000000003</c:v>
                </c:pt>
                <c:pt idx="4">
                  <c:v>6.4530000000000003</c:v>
                </c:pt>
                <c:pt idx="5">
                  <c:v>6.7969999999999997</c:v>
                </c:pt>
                <c:pt idx="6">
                  <c:v>7.1059999999999999</c:v>
                </c:pt>
                <c:pt idx="7">
                  <c:v>7.3710000000000004</c:v>
                </c:pt>
                <c:pt idx="8">
                  <c:v>7.6749999999999998</c:v>
                </c:pt>
                <c:pt idx="9">
                  <c:v>8.0180000000000007</c:v>
                </c:pt>
                <c:pt idx="10">
                  <c:v>8.3279999999999994</c:v>
                </c:pt>
                <c:pt idx="11">
                  <c:v>8.6419999999999995</c:v>
                </c:pt>
                <c:pt idx="12">
                  <c:v>8.8970000000000002</c:v>
                </c:pt>
                <c:pt idx="13">
                  <c:v>9.2159999999999993</c:v>
                </c:pt>
                <c:pt idx="14">
                  <c:v>9.5739999999999998</c:v>
                </c:pt>
                <c:pt idx="15">
                  <c:v>9.8640000000000008</c:v>
                </c:pt>
                <c:pt idx="16">
                  <c:v>10.148</c:v>
                </c:pt>
                <c:pt idx="17">
                  <c:v>10.443</c:v>
                </c:pt>
                <c:pt idx="18">
                  <c:v>10.791</c:v>
                </c:pt>
                <c:pt idx="19">
                  <c:v>11.105</c:v>
                </c:pt>
                <c:pt idx="20">
                  <c:v>11.404</c:v>
                </c:pt>
                <c:pt idx="21">
                  <c:v>11.66</c:v>
                </c:pt>
                <c:pt idx="22">
                  <c:v>11.988</c:v>
                </c:pt>
                <c:pt idx="23">
                  <c:v>12.347</c:v>
                </c:pt>
                <c:pt idx="24">
                  <c:v>12.646000000000001</c:v>
                </c:pt>
                <c:pt idx="25">
                  <c:v>12.926</c:v>
                </c:pt>
                <c:pt idx="26">
                  <c:v>13.215</c:v>
                </c:pt>
                <c:pt idx="27">
                  <c:v>13.539</c:v>
                </c:pt>
                <c:pt idx="28">
                  <c:v>13.891999999999999</c:v>
                </c:pt>
                <c:pt idx="29">
                  <c:v>14.186999999999999</c:v>
                </c:pt>
                <c:pt idx="30">
                  <c:v>14.442</c:v>
                </c:pt>
                <c:pt idx="31">
                  <c:v>14.766</c:v>
                </c:pt>
                <c:pt idx="32">
                  <c:v>15.144</c:v>
                </c:pt>
                <c:pt idx="33">
                  <c:v>15.414</c:v>
                </c:pt>
                <c:pt idx="34">
                  <c:v>15.708</c:v>
                </c:pt>
                <c:pt idx="35">
                  <c:v>15.997999999999999</c:v>
                </c:pt>
                <c:pt idx="36">
                  <c:v>16.306999999999999</c:v>
                </c:pt>
                <c:pt idx="37">
                  <c:v>16.68</c:v>
                </c:pt>
                <c:pt idx="38">
                  <c:v>16.954000000000001</c:v>
                </c:pt>
                <c:pt idx="39">
                  <c:v>17.215</c:v>
                </c:pt>
                <c:pt idx="40">
                  <c:v>17.529</c:v>
                </c:pt>
                <c:pt idx="41">
                  <c:v>17.867000000000001</c:v>
                </c:pt>
                <c:pt idx="42">
                  <c:v>18.190999999999999</c:v>
                </c:pt>
                <c:pt idx="43">
                  <c:v>18.504999999999999</c:v>
                </c:pt>
                <c:pt idx="44">
                  <c:v>18.751000000000001</c:v>
                </c:pt>
                <c:pt idx="45">
                  <c:v>19.065000000000001</c:v>
                </c:pt>
              </c:numCache>
            </c:numRef>
          </c:xVal>
          <c:yVal>
            <c:numRef>
              <c:f>'Refined Data '!$K$112:$K$157</c:f>
              <c:numCache>
                <c:formatCode>General</c:formatCode>
                <c:ptCount val="46"/>
                <c:pt idx="0">
                  <c:v>46.631999999999998</c:v>
                </c:pt>
                <c:pt idx="1">
                  <c:v>45.884999999999998</c:v>
                </c:pt>
                <c:pt idx="2">
                  <c:v>43.780999999999999</c:v>
                </c:pt>
                <c:pt idx="3">
                  <c:v>40.252000000000002</c:v>
                </c:pt>
                <c:pt idx="4">
                  <c:v>33.533000000000001</c:v>
                </c:pt>
                <c:pt idx="5">
                  <c:v>27.628</c:v>
                </c:pt>
                <c:pt idx="6">
                  <c:v>27.016999999999999</c:v>
                </c:pt>
                <c:pt idx="7">
                  <c:v>25.456</c:v>
                </c:pt>
                <c:pt idx="8">
                  <c:v>23.556000000000001</c:v>
                </c:pt>
                <c:pt idx="9">
                  <c:v>21.044</c:v>
                </c:pt>
                <c:pt idx="10">
                  <c:v>19.483000000000001</c:v>
                </c:pt>
                <c:pt idx="11">
                  <c:v>18.669</c:v>
                </c:pt>
                <c:pt idx="12">
                  <c:v>17.719000000000001</c:v>
                </c:pt>
                <c:pt idx="13">
                  <c:v>17.853999999999999</c:v>
                </c:pt>
                <c:pt idx="14">
                  <c:v>17.989999999999998</c:v>
                </c:pt>
                <c:pt idx="15">
                  <c:v>17.719000000000001</c:v>
                </c:pt>
                <c:pt idx="16">
                  <c:v>17.04</c:v>
                </c:pt>
                <c:pt idx="17">
                  <c:v>16.565000000000001</c:v>
                </c:pt>
                <c:pt idx="18">
                  <c:v>16.497</c:v>
                </c:pt>
                <c:pt idx="19">
                  <c:v>16.768999999999998</c:v>
                </c:pt>
                <c:pt idx="20">
                  <c:v>16.361000000000001</c:v>
                </c:pt>
                <c:pt idx="21">
                  <c:v>15.004000000000001</c:v>
                </c:pt>
                <c:pt idx="22">
                  <c:v>15.14</c:v>
                </c:pt>
                <c:pt idx="23">
                  <c:v>15.683</c:v>
                </c:pt>
                <c:pt idx="24">
                  <c:v>15.071999999999999</c:v>
                </c:pt>
                <c:pt idx="25">
                  <c:v>14.257000000000001</c:v>
                </c:pt>
                <c:pt idx="26">
                  <c:v>13.850000000000001</c:v>
                </c:pt>
                <c:pt idx="27">
                  <c:v>13.103999999999999</c:v>
                </c:pt>
                <c:pt idx="28">
                  <c:v>13.036000000000001</c:v>
                </c:pt>
                <c:pt idx="29">
                  <c:v>12.899999999999999</c:v>
                </c:pt>
                <c:pt idx="30">
                  <c:v>11.61</c:v>
                </c:pt>
                <c:pt idx="31">
                  <c:v>10.795999999999999</c:v>
                </c:pt>
                <c:pt idx="32">
                  <c:v>11.407</c:v>
                </c:pt>
                <c:pt idx="33">
                  <c:v>10.864000000000001</c:v>
                </c:pt>
                <c:pt idx="34">
                  <c:v>9.1669999999999998</c:v>
                </c:pt>
                <c:pt idx="35">
                  <c:v>8.2170000000000005</c:v>
                </c:pt>
                <c:pt idx="36">
                  <c:v>7.6739999999999995</c:v>
                </c:pt>
                <c:pt idx="37">
                  <c:v>8.1489999999999991</c:v>
                </c:pt>
                <c:pt idx="38">
                  <c:v>7.1989999999999998</c:v>
                </c:pt>
                <c:pt idx="39">
                  <c:v>6.452</c:v>
                </c:pt>
                <c:pt idx="40">
                  <c:v>6.1129999999999995</c:v>
                </c:pt>
                <c:pt idx="41">
                  <c:v>5.4339999999999993</c:v>
                </c:pt>
                <c:pt idx="42">
                  <c:v>5.0269999999999992</c:v>
                </c:pt>
                <c:pt idx="43">
                  <c:v>4.7550000000000008</c:v>
                </c:pt>
                <c:pt idx="44">
                  <c:v>2.7869999999999999</c:v>
                </c:pt>
                <c:pt idx="45">
                  <c:v>2.8550000000000004</c:v>
                </c:pt>
              </c:numCache>
            </c:numRef>
          </c:yVal>
          <c:smooth val="1"/>
        </c:ser>
        <c:ser>
          <c:idx val="18"/>
          <c:order val="4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'!$M$136:$M$227</c:f>
              <c:numCache>
                <c:formatCode>General</c:formatCode>
                <c:ptCount val="92"/>
                <c:pt idx="0">
                  <c:v>8.6020000000000003</c:v>
                </c:pt>
                <c:pt idx="1">
                  <c:v>8.7010000000000005</c:v>
                </c:pt>
                <c:pt idx="2">
                  <c:v>8.8279999999999994</c:v>
                </c:pt>
                <c:pt idx="3">
                  <c:v>8.9120000000000008</c:v>
                </c:pt>
                <c:pt idx="4">
                  <c:v>9.0239999999999991</c:v>
                </c:pt>
                <c:pt idx="5">
                  <c:v>9.1959999999999997</c:v>
                </c:pt>
                <c:pt idx="6">
                  <c:v>9.3379999999999992</c:v>
                </c:pt>
                <c:pt idx="7">
                  <c:v>9.4659999999999993</c:v>
                </c:pt>
                <c:pt idx="8">
                  <c:v>9.5690000000000008</c:v>
                </c:pt>
                <c:pt idx="9">
                  <c:v>9.6479999999999997</c:v>
                </c:pt>
                <c:pt idx="10">
                  <c:v>9.77</c:v>
                </c:pt>
                <c:pt idx="11">
                  <c:v>9.9570000000000007</c:v>
                </c:pt>
                <c:pt idx="12">
                  <c:v>10.065</c:v>
                </c:pt>
                <c:pt idx="13">
                  <c:v>10.196999999999999</c:v>
                </c:pt>
                <c:pt idx="14">
                  <c:v>10.286</c:v>
                </c:pt>
                <c:pt idx="15">
                  <c:v>10.388999999999999</c:v>
                </c:pt>
                <c:pt idx="16">
                  <c:v>10.506</c:v>
                </c:pt>
                <c:pt idx="17">
                  <c:v>10.708</c:v>
                </c:pt>
                <c:pt idx="18">
                  <c:v>10.835000000000001</c:v>
                </c:pt>
                <c:pt idx="19">
                  <c:v>10.938000000000001</c:v>
                </c:pt>
                <c:pt idx="20">
                  <c:v>11.022</c:v>
                </c:pt>
                <c:pt idx="21">
                  <c:v>11.138999999999999</c:v>
                </c:pt>
                <c:pt idx="22">
                  <c:v>11.266999999999999</c:v>
                </c:pt>
                <c:pt idx="23">
                  <c:v>11.449</c:v>
                </c:pt>
                <c:pt idx="24">
                  <c:v>11.552</c:v>
                </c:pt>
                <c:pt idx="25">
                  <c:v>11.673999999999999</c:v>
                </c:pt>
                <c:pt idx="26">
                  <c:v>11.743</c:v>
                </c:pt>
                <c:pt idx="27">
                  <c:v>11.875</c:v>
                </c:pt>
                <c:pt idx="28">
                  <c:v>12.037000000000001</c:v>
                </c:pt>
                <c:pt idx="29">
                  <c:v>12.185</c:v>
                </c:pt>
                <c:pt idx="30">
                  <c:v>12.288</c:v>
                </c:pt>
                <c:pt idx="31">
                  <c:v>12.425000000000001</c:v>
                </c:pt>
                <c:pt idx="32">
                  <c:v>12.499000000000001</c:v>
                </c:pt>
                <c:pt idx="33">
                  <c:v>12.625999999999999</c:v>
                </c:pt>
                <c:pt idx="34">
                  <c:v>12.769</c:v>
                </c:pt>
                <c:pt idx="35">
                  <c:v>12.935</c:v>
                </c:pt>
                <c:pt idx="36">
                  <c:v>13.048</c:v>
                </c:pt>
                <c:pt idx="37">
                  <c:v>13.161</c:v>
                </c:pt>
                <c:pt idx="38">
                  <c:v>13.244999999999999</c:v>
                </c:pt>
                <c:pt idx="39">
                  <c:v>13.367000000000001</c:v>
                </c:pt>
                <c:pt idx="40">
                  <c:v>13.534000000000001</c:v>
                </c:pt>
                <c:pt idx="41">
                  <c:v>13.667</c:v>
                </c:pt>
                <c:pt idx="42">
                  <c:v>13.789</c:v>
                </c:pt>
                <c:pt idx="43">
                  <c:v>13.863</c:v>
                </c:pt>
                <c:pt idx="44">
                  <c:v>13.991</c:v>
                </c:pt>
                <c:pt idx="45">
                  <c:v>14.093999999999999</c:v>
                </c:pt>
                <c:pt idx="46">
                  <c:v>14.29</c:v>
                </c:pt>
                <c:pt idx="47">
                  <c:v>14.407999999999999</c:v>
                </c:pt>
                <c:pt idx="48">
                  <c:v>14.535</c:v>
                </c:pt>
                <c:pt idx="49">
                  <c:v>14.603999999999999</c:v>
                </c:pt>
                <c:pt idx="50">
                  <c:v>14.717000000000001</c:v>
                </c:pt>
                <c:pt idx="51">
                  <c:v>14.849</c:v>
                </c:pt>
                <c:pt idx="52">
                  <c:v>15.036</c:v>
                </c:pt>
                <c:pt idx="53">
                  <c:v>15.138999999999999</c:v>
                </c:pt>
                <c:pt idx="54">
                  <c:v>15.266</c:v>
                </c:pt>
                <c:pt idx="55">
                  <c:v>15.335000000000001</c:v>
                </c:pt>
                <c:pt idx="56">
                  <c:v>15.458</c:v>
                </c:pt>
                <c:pt idx="57">
                  <c:v>15.615</c:v>
                </c:pt>
                <c:pt idx="58">
                  <c:v>15.776999999999999</c:v>
                </c:pt>
                <c:pt idx="59">
                  <c:v>15.89</c:v>
                </c:pt>
                <c:pt idx="60">
                  <c:v>15.988</c:v>
                </c:pt>
                <c:pt idx="61">
                  <c:v>16.085999999999999</c:v>
                </c:pt>
                <c:pt idx="62">
                  <c:v>16.209</c:v>
                </c:pt>
                <c:pt idx="63">
                  <c:v>16.356000000000002</c:v>
                </c:pt>
                <c:pt idx="64">
                  <c:v>16.518000000000001</c:v>
                </c:pt>
                <c:pt idx="65">
                  <c:v>16.645</c:v>
                </c:pt>
                <c:pt idx="66">
                  <c:v>16.739000000000001</c:v>
                </c:pt>
                <c:pt idx="67">
                  <c:v>16.806999999999999</c:v>
                </c:pt>
                <c:pt idx="68">
                  <c:v>16.954000000000001</c:v>
                </c:pt>
                <c:pt idx="69">
                  <c:v>17.131</c:v>
                </c:pt>
                <c:pt idx="70">
                  <c:v>17.228999999999999</c:v>
                </c:pt>
                <c:pt idx="71">
                  <c:v>17.361999999999998</c:v>
                </c:pt>
                <c:pt idx="72">
                  <c:v>17.46</c:v>
                </c:pt>
                <c:pt idx="73">
                  <c:v>17.573</c:v>
                </c:pt>
                <c:pt idx="74">
                  <c:v>17.695</c:v>
                </c:pt>
                <c:pt idx="75">
                  <c:v>17.882000000000001</c:v>
                </c:pt>
                <c:pt idx="76">
                  <c:v>17.975000000000001</c:v>
                </c:pt>
                <c:pt idx="77">
                  <c:v>18.108000000000001</c:v>
                </c:pt>
                <c:pt idx="78">
                  <c:v>18.175999999999998</c:v>
                </c:pt>
                <c:pt idx="79">
                  <c:v>18.298999999999999</c:v>
                </c:pt>
                <c:pt idx="80">
                  <c:v>18.451000000000001</c:v>
                </c:pt>
                <c:pt idx="81">
                  <c:v>18.617999999999999</c:v>
                </c:pt>
                <c:pt idx="82">
                  <c:v>18.731000000000002</c:v>
                </c:pt>
                <c:pt idx="83">
                  <c:v>18.844000000000001</c:v>
                </c:pt>
                <c:pt idx="84">
                  <c:v>18.911999999999999</c:v>
                </c:pt>
                <c:pt idx="85">
                  <c:v>19.045000000000002</c:v>
                </c:pt>
                <c:pt idx="86">
                  <c:v>19.187000000000001</c:v>
                </c:pt>
                <c:pt idx="87">
                  <c:v>19.373999999999999</c:v>
                </c:pt>
                <c:pt idx="88">
                  <c:v>19.466999999999999</c:v>
                </c:pt>
                <c:pt idx="89">
                  <c:v>19.579999999999998</c:v>
                </c:pt>
                <c:pt idx="90">
                  <c:v>19.663</c:v>
                </c:pt>
                <c:pt idx="91">
                  <c:v>19.800999999999998</c:v>
                </c:pt>
              </c:numCache>
            </c:numRef>
          </c:xVal>
          <c:yVal>
            <c:numRef>
              <c:f>'Refined Data '!$N$136:$N$227</c:f>
              <c:numCache>
                <c:formatCode>General</c:formatCode>
                <c:ptCount val="92"/>
                <c:pt idx="0">
                  <c:v>37.804000000000002</c:v>
                </c:pt>
                <c:pt idx="1">
                  <c:v>36.853999999999999</c:v>
                </c:pt>
                <c:pt idx="2">
                  <c:v>37.058</c:v>
                </c:pt>
                <c:pt idx="3">
                  <c:v>36.311</c:v>
                </c:pt>
                <c:pt idx="4">
                  <c:v>36.243000000000002</c:v>
                </c:pt>
                <c:pt idx="5">
                  <c:v>36.515000000000001</c:v>
                </c:pt>
                <c:pt idx="6">
                  <c:v>36.99</c:v>
                </c:pt>
                <c:pt idx="7">
                  <c:v>36.243000000000002</c:v>
                </c:pt>
                <c:pt idx="8">
                  <c:v>35.835999999999999</c:v>
                </c:pt>
                <c:pt idx="9">
                  <c:v>34.886000000000003</c:v>
                </c:pt>
                <c:pt idx="10">
                  <c:v>34.817999999999998</c:v>
                </c:pt>
                <c:pt idx="11">
                  <c:v>34.613999999999997</c:v>
                </c:pt>
                <c:pt idx="12">
                  <c:v>33.799999999999997</c:v>
                </c:pt>
                <c:pt idx="13">
                  <c:v>32.713999999999999</c:v>
                </c:pt>
                <c:pt idx="14">
                  <c:v>30.949000000000002</c:v>
                </c:pt>
                <c:pt idx="15">
                  <c:v>29.524000000000001</c:v>
                </c:pt>
                <c:pt idx="16">
                  <c:v>27.690999999999999</c:v>
                </c:pt>
                <c:pt idx="17">
                  <c:v>27.623999999999999</c:v>
                </c:pt>
                <c:pt idx="18">
                  <c:v>24.568999999999999</c:v>
                </c:pt>
                <c:pt idx="19">
                  <c:v>23.619</c:v>
                </c:pt>
                <c:pt idx="20">
                  <c:v>21.515000000000001</c:v>
                </c:pt>
                <c:pt idx="21">
                  <c:v>17.850000000000001</c:v>
                </c:pt>
                <c:pt idx="22">
                  <c:v>17.036000000000001</c:v>
                </c:pt>
                <c:pt idx="23">
                  <c:v>17.579000000000001</c:v>
                </c:pt>
                <c:pt idx="24">
                  <c:v>17.103999999999999</c:v>
                </c:pt>
                <c:pt idx="25">
                  <c:v>16.561</c:v>
                </c:pt>
                <c:pt idx="26">
                  <c:v>15.202999999999999</c:v>
                </c:pt>
                <c:pt idx="27">
                  <c:v>14.728</c:v>
                </c:pt>
                <c:pt idx="28">
                  <c:v>14.321</c:v>
                </c:pt>
                <c:pt idx="29">
                  <c:v>14.253</c:v>
                </c:pt>
                <c:pt idx="30">
                  <c:v>13.574</c:v>
                </c:pt>
                <c:pt idx="31">
                  <c:v>12.827999999999999</c:v>
                </c:pt>
                <c:pt idx="32">
                  <c:v>11.945</c:v>
                </c:pt>
                <c:pt idx="33">
                  <c:v>11.81</c:v>
                </c:pt>
                <c:pt idx="34">
                  <c:v>12.013</c:v>
                </c:pt>
                <c:pt idx="35">
                  <c:v>11.673999999999999</c:v>
                </c:pt>
                <c:pt idx="36">
                  <c:v>11.47</c:v>
                </c:pt>
                <c:pt idx="37">
                  <c:v>10.792</c:v>
                </c:pt>
                <c:pt idx="38">
                  <c:v>10.249000000000001</c:v>
                </c:pt>
                <c:pt idx="39">
                  <c:v>9.8409999999999993</c:v>
                </c:pt>
                <c:pt idx="40">
                  <c:v>10.587999999999999</c:v>
                </c:pt>
                <c:pt idx="41">
                  <c:v>9.9770000000000003</c:v>
                </c:pt>
                <c:pt idx="42">
                  <c:v>9.9090000000000007</c:v>
                </c:pt>
                <c:pt idx="43">
                  <c:v>8.8230000000000004</c:v>
                </c:pt>
                <c:pt idx="44">
                  <c:v>8.7550000000000008</c:v>
                </c:pt>
                <c:pt idx="45">
                  <c:v>8.4160000000000004</c:v>
                </c:pt>
                <c:pt idx="46">
                  <c:v>9.3659999999999997</c:v>
                </c:pt>
                <c:pt idx="47">
                  <c:v>8.8230000000000004</c:v>
                </c:pt>
                <c:pt idx="48">
                  <c:v>8.9589999999999996</c:v>
                </c:pt>
                <c:pt idx="49">
                  <c:v>7.8730000000000002</c:v>
                </c:pt>
                <c:pt idx="50">
                  <c:v>7.6020000000000003</c:v>
                </c:pt>
                <c:pt idx="51">
                  <c:v>7.33</c:v>
                </c:pt>
                <c:pt idx="52">
                  <c:v>7.8730000000000002</c:v>
                </c:pt>
                <c:pt idx="53">
                  <c:v>7.6020000000000003</c:v>
                </c:pt>
                <c:pt idx="54">
                  <c:v>7.4660000000000002</c:v>
                </c:pt>
                <c:pt idx="55">
                  <c:v>6.8550000000000004</c:v>
                </c:pt>
                <c:pt idx="56">
                  <c:v>6.516</c:v>
                </c:pt>
                <c:pt idx="57">
                  <c:v>7.0590000000000002</c:v>
                </c:pt>
                <c:pt idx="58">
                  <c:v>7.4660000000000002</c:v>
                </c:pt>
                <c:pt idx="59">
                  <c:v>7.1260000000000003</c:v>
                </c:pt>
                <c:pt idx="60">
                  <c:v>7.0590000000000002</c:v>
                </c:pt>
                <c:pt idx="61">
                  <c:v>6.4480000000000004</c:v>
                </c:pt>
                <c:pt idx="62">
                  <c:v>6.38</c:v>
                </c:pt>
                <c:pt idx="63">
                  <c:v>6.8550000000000004</c:v>
                </c:pt>
                <c:pt idx="64">
                  <c:v>7.33</c:v>
                </c:pt>
                <c:pt idx="65">
                  <c:v>7.1260000000000003</c:v>
                </c:pt>
                <c:pt idx="66">
                  <c:v>6.9909999999999997</c:v>
                </c:pt>
                <c:pt idx="67">
                  <c:v>5.9729999999999999</c:v>
                </c:pt>
                <c:pt idx="68">
                  <c:v>5.7690000000000001</c:v>
                </c:pt>
                <c:pt idx="69">
                  <c:v>6.4480000000000004</c:v>
                </c:pt>
                <c:pt idx="70">
                  <c:v>6.8550000000000004</c:v>
                </c:pt>
                <c:pt idx="71">
                  <c:v>6.3120000000000003</c:v>
                </c:pt>
                <c:pt idx="72">
                  <c:v>6.0410000000000004</c:v>
                </c:pt>
                <c:pt idx="73">
                  <c:v>5.5650000000000004</c:v>
                </c:pt>
                <c:pt idx="74">
                  <c:v>5.4980000000000002</c:v>
                </c:pt>
                <c:pt idx="75">
                  <c:v>6.516</c:v>
                </c:pt>
                <c:pt idx="76">
                  <c:v>6.0410000000000004</c:v>
                </c:pt>
                <c:pt idx="77">
                  <c:v>5.9729999999999999</c:v>
                </c:pt>
                <c:pt idx="78">
                  <c:v>5.43</c:v>
                </c:pt>
                <c:pt idx="79">
                  <c:v>5.3620000000000001</c:v>
                </c:pt>
                <c:pt idx="80">
                  <c:v>5.3620000000000001</c:v>
                </c:pt>
                <c:pt idx="81">
                  <c:v>5.9729999999999999</c:v>
                </c:pt>
                <c:pt idx="82">
                  <c:v>5.9050000000000002</c:v>
                </c:pt>
                <c:pt idx="83">
                  <c:v>5.7690000000000001</c:v>
                </c:pt>
                <c:pt idx="84">
                  <c:v>4.5469999999999997</c:v>
                </c:pt>
                <c:pt idx="85">
                  <c:v>4.2759999999999998</c:v>
                </c:pt>
                <c:pt idx="86">
                  <c:v>4.4790000000000001</c:v>
                </c:pt>
                <c:pt idx="87">
                  <c:v>5.2939999999999996</c:v>
                </c:pt>
                <c:pt idx="88">
                  <c:v>4.819</c:v>
                </c:pt>
                <c:pt idx="89">
                  <c:v>4.4790000000000001</c:v>
                </c:pt>
                <c:pt idx="90">
                  <c:v>3.7330000000000001</c:v>
                </c:pt>
                <c:pt idx="91">
                  <c:v>3.8690000000000002</c:v>
                </c:pt>
              </c:numCache>
            </c:numRef>
          </c:yVal>
          <c:smooth val="1"/>
        </c:ser>
        <c:ser>
          <c:idx val="19"/>
          <c:order val="5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'!$P$110:$P$140</c:f>
              <c:numCache>
                <c:formatCode>General</c:formatCode>
                <c:ptCount val="31"/>
                <c:pt idx="0">
                  <c:v>8.3670000000000009</c:v>
                </c:pt>
                <c:pt idx="1">
                  <c:v>8.7010000000000005</c:v>
                </c:pt>
                <c:pt idx="2">
                  <c:v>9.0730000000000004</c:v>
                </c:pt>
                <c:pt idx="3">
                  <c:v>9.4459999999999997</c:v>
                </c:pt>
                <c:pt idx="4">
                  <c:v>9.8930000000000007</c:v>
                </c:pt>
                <c:pt idx="5">
                  <c:v>10.276</c:v>
                </c:pt>
                <c:pt idx="6">
                  <c:v>10.663</c:v>
                </c:pt>
                <c:pt idx="7">
                  <c:v>10.977</c:v>
                </c:pt>
                <c:pt idx="8">
                  <c:v>11.36</c:v>
                </c:pt>
                <c:pt idx="9">
                  <c:v>11.753</c:v>
                </c:pt>
                <c:pt idx="10">
                  <c:v>12.164999999999999</c:v>
                </c:pt>
                <c:pt idx="11">
                  <c:v>12.567</c:v>
                </c:pt>
                <c:pt idx="12">
                  <c:v>12.97</c:v>
                </c:pt>
                <c:pt idx="13">
                  <c:v>13.313000000000001</c:v>
                </c:pt>
                <c:pt idx="14">
                  <c:v>13.662000000000001</c:v>
                </c:pt>
                <c:pt idx="15">
                  <c:v>14.048999999999999</c:v>
                </c:pt>
                <c:pt idx="16">
                  <c:v>14.500999999999999</c:v>
                </c:pt>
                <c:pt idx="17">
                  <c:v>14.879</c:v>
                </c:pt>
                <c:pt idx="18">
                  <c:v>15.242000000000001</c:v>
                </c:pt>
                <c:pt idx="19">
                  <c:v>15.585000000000001</c:v>
                </c:pt>
                <c:pt idx="20">
                  <c:v>15.983000000000001</c:v>
                </c:pt>
                <c:pt idx="21">
                  <c:v>16.41</c:v>
                </c:pt>
                <c:pt idx="22">
                  <c:v>16.802</c:v>
                </c:pt>
                <c:pt idx="23">
                  <c:v>17.219000000000001</c:v>
                </c:pt>
                <c:pt idx="24">
                  <c:v>17.504000000000001</c:v>
                </c:pt>
                <c:pt idx="25">
                  <c:v>17.891999999999999</c:v>
                </c:pt>
                <c:pt idx="26">
                  <c:v>18.309000000000001</c:v>
                </c:pt>
                <c:pt idx="27">
                  <c:v>18.725999999999999</c:v>
                </c:pt>
                <c:pt idx="28">
                  <c:v>19.143000000000001</c:v>
                </c:pt>
                <c:pt idx="29">
                  <c:v>19.457000000000001</c:v>
                </c:pt>
                <c:pt idx="30">
                  <c:v>19.873999999999999</c:v>
                </c:pt>
              </c:numCache>
            </c:numRef>
          </c:xVal>
          <c:yVal>
            <c:numRef>
              <c:f>'Refined Data '!$Q$110:$Q$140</c:f>
              <c:numCache>
                <c:formatCode>General</c:formatCode>
                <c:ptCount val="31"/>
                <c:pt idx="0">
                  <c:v>34.478000000000002</c:v>
                </c:pt>
                <c:pt idx="1">
                  <c:v>33.256999999999998</c:v>
                </c:pt>
                <c:pt idx="2">
                  <c:v>32.51</c:v>
                </c:pt>
                <c:pt idx="3">
                  <c:v>31.22</c:v>
                </c:pt>
                <c:pt idx="4">
                  <c:v>32.103000000000002</c:v>
                </c:pt>
                <c:pt idx="5">
                  <c:v>31.899000000000001</c:v>
                </c:pt>
                <c:pt idx="6">
                  <c:v>31.152999999999999</c:v>
                </c:pt>
                <c:pt idx="7">
                  <c:v>30.067</c:v>
                </c:pt>
                <c:pt idx="8">
                  <c:v>30.541999999999994</c:v>
                </c:pt>
                <c:pt idx="9">
                  <c:v>30.067</c:v>
                </c:pt>
                <c:pt idx="10">
                  <c:v>29.863</c:v>
                </c:pt>
                <c:pt idx="11">
                  <c:v>27.42</c:v>
                </c:pt>
                <c:pt idx="12">
                  <c:v>25.316000000000003</c:v>
                </c:pt>
                <c:pt idx="13">
                  <c:v>19.75</c:v>
                </c:pt>
                <c:pt idx="14">
                  <c:v>16.899999999999999</c:v>
                </c:pt>
                <c:pt idx="15">
                  <c:v>14.930999999999999</c:v>
                </c:pt>
                <c:pt idx="16">
                  <c:v>13.981</c:v>
                </c:pt>
                <c:pt idx="17">
                  <c:v>13.031000000000001</c:v>
                </c:pt>
                <c:pt idx="18">
                  <c:v>11.47</c:v>
                </c:pt>
                <c:pt idx="19">
                  <c:v>10.113</c:v>
                </c:pt>
                <c:pt idx="20">
                  <c:v>8.2119999999999997</c:v>
                </c:pt>
                <c:pt idx="21">
                  <c:v>7.2620000000000005</c:v>
                </c:pt>
                <c:pt idx="22">
                  <c:v>6.923</c:v>
                </c:pt>
                <c:pt idx="23">
                  <c:v>6.99</c:v>
                </c:pt>
                <c:pt idx="24">
                  <c:v>5.09</c:v>
                </c:pt>
                <c:pt idx="25">
                  <c:v>4.2759999999999998</c:v>
                </c:pt>
                <c:pt idx="26">
                  <c:v>3.5969999999999995</c:v>
                </c:pt>
                <c:pt idx="27">
                  <c:v>3.3929999999999998</c:v>
                </c:pt>
                <c:pt idx="28">
                  <c:v>3.1899999999999995</c:v>
                </c:pt>
                <c:pt idx="29">
                  <c:v>2.5110000000000001</c:v>
                </c:pt>
                <c:pt idx="30">
                  <c:v>2.7149999999999999</c:v>
                </c:pt>
              </c:numCache>
            </c:numRef>
          </c:yVal>
          <c:smooth val="1"/>
        </c:ser>
        <c:ser>
          <c:idx val="20"/>
          <c:order val="6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'!$S$84:$S$110</c:f>
              <c:numCache>
                <c:formatCode>General</c:formatCode>
                <c:ptCount val="27"/>
                <c:pt idx="0">
                  <c:v>5.992</c:v>
                </c:pt>
                <c:pt idx="1">
                  <c:v>6.1139999999999999</c:v>
                </c:pt>
                <c:pt idx="2">
                  <c:v>6.468</c:v>
                </c:pt>
                <c:pt idx="3">
                  <c:v>6.625</c:v>
                </c:pt>
                <c:pt idx="4">
                  <c:v>6.9290000000000003</c:v>
                </c:pt>
                <c:pt idx="5">
                  <c:v>7.1059999999999999</c:v>
                </c:pt>
                <c:pt idx="6">
                  <c:v>7.42</c:v>
                </c:pt>
                <c:pt idx="7">
                  <c:v>7.5670000000000002</c:v>
                </c:pt>
                <c:pt idx="8">
                  <c:v>7.8810000000000002</c:v>
                </c:pt>
                <c:pt idx="9">
                  <c:v>8.0670000000000002</c:v>
                </c:pt>
                <c:pt idx="10">
                  <c:v>8.3819999999999997</c:v>
                </c:pt>
                <c:pt idx="11">
                  <c:v>8.5579999999999998</c:v>
                </c:pt>
                <c:pt idx="12">
                  <c:v>8.8529999999999998</c:v>
                </c:pt>
                <c:pt idx="13">
                  <c:v>9.0389999999999997</c:v>
                </c:pt>
                <c:pt idx="14">
                  <c:v>9.3379999999999992</c:v>
                </c:pt>
                <c:pt idx="15">
                  <c:v>9.5</c:v>
                </c:pt>
                <c:pt idx="16">
                  <c:v>9.8290000000000006</c:v>
                </c:pt>
                <c:pt idx="17">
                  <c:v>9.9809999999999999</c:v>
                </c:pt>
                <c:pt idx="18">
                  <c:v>10.286</c:v>
                </c:pt>
                <c:pt idx="19">
                  <c:v>10.487</c:v>
                </c:pt>
                <c:pt idx="20">
                  <c:v>10.752000000000001</c:v>
                </c:pt>
                <c:pt idx="21">
                  <c:v>10.997</c:v>
                </c:pt>
                <c:pt idx="22">
                  <c:v>11.223000000000001</c:v>
                </c:pt>
                <c:pt idx="23">
                  <c:v>11.497999999999999</c:v>
                </c:pt>
                <c:pt idx="24">
                  <c:v>11.679</c:v>
                </c:pt>
                <c:pt idx="25">
                  <c:v>12.018000000000001</c:v>
                </c:pt>
                <c:pt idx="26">
                  <c:v>12.16</c:v>
                </c:pt>
              </c:numCache>
            </c:numRef>
          </c:xVal>
          <c:yVal>
            <c:numRef>
              <c:f>'Refined Data '!$T$84:$T$110</c:f>
              <c:numCache>
                <c:formatCode>General</c:formatCode>
                <c:ptCount val="27"/>
                <c:pt idx="0">
                  <c:v>23.550999999999998</c:v>
                </c:pt>
                <c:pt idx="1">
                  <c:v>16.425000000000001</c:v>
                </c:pt>
                <c:pt idx="2">
                  <c:v>16.696000000000002</c:v>
                </c:pt>
                <c:pt idx="3">
                  <c:v>14.185</c:v>
                </c:pt>
                <c:pt idx="4">
                  <c:v>13.914</c:v>
                </c:pt>
                <c:pt idx="5">
                  <c:v>11.673999999999999</c:v>
                </c:pt>
                <c:pt idx="6">
                  <c:v>12.217000000000001</c:v>
                </c:pt>
                <c:pt idx="7">
                  <c:v>10.452</c:v>
                </c:pt>
                <c:pt idx="8">
                  <c:v>10.587999999999999</c:v>
                </c:pt>
                <c:pt idx="9">
                  <c:v>9.0269999999999992</c:v>
                </c:pt>
                <c:pt idx="10">
                  <c:v>8.9589999999999996</c:v>
                </c:pt>
                <c:pt idx="11">
                  <c:v>7.6020000000000003</c:v>
                </c:pt>
                <c:pt idx="12">
                  <c:v>8.1449999999999996</c:v>
                </c:pt>
                <c:pt idx="13">
                  <c:v>7.194</c:v>
                </c:pt>
                <c:pt idx="14">
                  <c:v>7.8730000000000002</c:v>
                </c:pt>
                <c:pt idx="15">
                  <c:v>7.1260000000000003</c:v>
                </c:pt>
                <c:pt idx="16">
                  <c:v>7.33</c:v>
                </c:pt>
                <c:pt idx="17">
                  <c:v>6.2439999999999998</c:v>
                </c:pt>
                <c:pt idx="18">
                  <c:v>6.3120000000000003</c:v>
                </c:pt>
                <c:pt idx="19">
                  <c:v>6.0410000000000004</c:v>
                </c:pt>
                <c:pt idx="20">
                  <c:v>5.5650000000000004</c:v>
                </c:pt>
                <c:pt idx="21">
                  <c:v>5.8369999999999997</c:v>
                </c:pt>
                <c:pt idx="22">
                  <c:v>5.2939999999999996</c:v>
                </c:pt>
                <c:pt idx="23">
                  <c:v>5.43</c:v>
                </c:pt>
                <c:pt idx="24">
                  <c:v>4.4790000000000001</c:v>
                </c:pt>
                <c:pt idx="25">
                  <c:v>5.7690000000000001</c:v>
                </c:pt>
                <c:pt idx="26">
                  <c:v>4.0720000000000001</c:v>
                </c:pt>
              </c:numCache>
            </c:numRef>
          </c:yVal>
          <c:smooth val="1"/>
        </c:ser>
        <c:ser>
          <c:idx val="21"/>
          <c:order val="7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'!$Y$149:$Y$209</c:f>
              <c:numCache>
                <c:formatCode>General</c:formatCode>
                <c:ptCount val="61"/>
                <c:pt idx="0">
                  <c:v>7.1150000000000002</c:v>
                </c:pt>
                <c:pt idx="1">
                  <c:v>7.1840000000000011</c:v>
                </c:pt>
                <c:pt idx="2">
                  <c:v>7.4440000000000008</c:v>
                </c:pt>
                <c:pt idx="3">
                  <c:v>7.5370000000000008</c:v>
                </c:pt>
                <c:pt idx="4">
                  <c:v>7.6550000000000011</c:v>
                </c:pt>
                <c:pt idx="5">
                  <c:v>7.8950000000000014</c:v>
                </c:pt>
                <c:pt idx="6">
                  <c:v>7.9590000000000014</c:v>
                </c:pt>
                <c:pt idx="7">
                  <c:v>8.2090000000000014</c:v>
                </c:pt>
                <c:pt idx="8">
                  <c:v>8.3320000000000007</c:v>
                </c:pt>
                <c:pt idx="9">
                  <c:v>8.42</c:v>
                </c:pt>
                <c:pt idx="10">
                  <c:v>8.6509999999999998</c:v>
                </c:pt>
                <c:pt idx="11">
                  <c:v>8.7490000000000006</c:v>
                </c:pt>
                <c:pt idx="12">
                  <c:v>9.0040000000000013</c:v>
                </c:pt>
                <c:pt idx="13">
                  <c:v>9.0680000000000014</c:v>
                </c:pt>
                <c:pt idx="14">
                  <c:v>9.2110000000000003</c:v>
                </c:pt>
                <c:pt idx="15">
                  <c:v>9.4220000000000006</c:v>
                </c:pt>
                <c:pt idx="16">
                  <c:v>9.51</c:v>
                </c:pt>
                <c:pt idx="17">
                  <c:v>9.7550000000000008</c:v>
                </c:pt>
                <c:pt idx="18">
                  <c:v>9.8290000000000006</c:v>
                </c:pt>
                <c:pt idx="19">
                  <c:v>10.01</c:v>
                </c:pt>
                <c:pt idx="20">
                  <c:v>10.207000000000001</c:v>
                </c:pt>
                <c:pt idx="21">
                  <c:v>10.280000000000001</c:v>
                </c:pt>
                <c:pt idx="22">
                  <c:v>10.521000000000001</c:v>
                </c:pt>
                <c:pt idx="23">
                  <c:v>10.585000000000001</c:v>
                </c:pt>
                <c:pt idx="24">
                  <c:v>10.8</c:v>
                </c:pt>
                <c:pt idx="25">
                  <c:v>10.987</c:v>
                </c:pt>
                <c:pt idx="26">
                  <c:v>11.07</c:v>
                </c:pt>
                <c:pt idx="27">
                  <c:v>11.291</c:v>
                </c:pt>
                <c:pt idx="28">
                  <c:v>11.365</c:v>
                </c:pt>
                <c:pt idx="29">
                  <c:v>11.615</c:v>
                </c:pt>
                <c:pt idx="30">
                  <c:v>11.757</c:v>
                </c:pt>
                <c:pt idx="31">
                  <c:v>11.826000000000001</c:v>
                </c:pt>
                <c:pt idx="32">
                  <c:v>12.047000000000001</c:v>
                </c:pt>
                <c:pt idx="33">
                  <c:v>12.121</c:v>
                </c:pt>
                <c:pt idx="34">
                  <c:v>12.4</c:v>
                </c:pt>
                <c:pt idx="35">
                  <c:v>12.508000000000001</c:v>
                </c:pt>
                <c:pt idx="36">
                  <c:v>12.606</c:v>
                </c:pt>
                <c:pt idx="37">
                  <c:v>12.827</c:v>
                </c:pt>
                <c:pt idx="38">
                  <c:v>12.915000000000001</c:v>
                </c:pt>
                <c:pt idx="39">
                  <c:v>13.145999999999999</c:v>
                </c:pt>
                <c:pt idx="40">
                  <c:v>13.264000000000001</c:v>
                </c:pt>
                <c:pt idx="41">
                  <c:v>13.366999999999999</c:v>
                </c:pt>
                <c:pt idx="42">
                  <c:v>13.598000000000001</c:v>
                </c:pt>
                <c:pt idx="43">
                  <c:v>13.696</c:v>
                </c:pt>
                <c:pt idx="44">
                  <c:v>13.936000000000002</c:v>
                </c:pt>
                <c:pt idx="45">
                  <c:v>14.005000000000001</c:v>
                </c:pt>
                <c:pt idx="46">
                  <c:v>14.142000000000001</c:v>
                </c:pt>
                <c:pt idx="47">
                  <c:v>14.363000000000001</c:v>
                </c:pt>
                <c:pt idx="48">
                  <c:v>14.436999999999999</c:v>
                </c:pt>
                <c:pt idx="49">
                  <c:v>14.712000000000002</c:v>
                </c:pt>
                <c:pt idx="50">
                  <c:v>14.756000000000002</c:v>
                </c:pt>
                <c:pt idx="51">
                  <c:v>14.942000000000002</c:v>
                </c:pt>
                <c:pt idx="52">
                  <c:v>15.142999999999999</c:v>
                </c:pt>
                <c:pt idx="53">
                  <c:v>15.227000000000002</c:v>
                </c:pt>
                <c:pt idx="54">
                  <c:v>15.467000000000001</c:v>
                </c:pt>
                <c:pt idx="55">
                  <c:v>15.541000000000002</c:v>
                </c:pt>
                <c:pt idx="56">
                  <c:v>15.747000000000002</c:v>
                </c:pt>
                <c:pt idx="57">
                  <c:v>15.943</c:v>
                </c:pt>
                <c:pt idx="58">
                  <c:v>16.012</c:v>
                </c:pt>
                <c:pt idx="59">
                  <c:v>16.247</c:v>
                </c:pt>
                <c:pt idx="60">
                  <c:v>16.305999999999997</c:v>
                </c:pt>
              </c:numCache>
            </c:numRef>
          </c:xVal>
          <c:yVal>
            <c:numRef>
              <c:f>'Refined Data '!$Z$149:$Z$209</c:f>
              <c:numCache>
                <c:formatCode>General</c:formatCode>
                <c:ptCount val="61"/>
                <c:pt idx="0">
                  <c:v>106.408</c:v>
                </c:pt>
                <c:pt idx="1">
                  <c:v>85.436000000000007</c:v>
                </c:pt>
                <c:pt idx="2">
                  <c:v>84.960999999999999</c:v>
                </c:pt>
                <c:pt idx="3">
                  <c:v>81.703000000000003</c:v>
                </c:pt>
                <c:pt idx="4">
                  <c:v>77.902000000000001</c:v>
                </c:pt>
                <c:pt idx="5">
                  <c:v>78.376999999999995</c:v>
                </c:pt>
                <c:pt idx="6">
                  <c:v>76.001999999999995</c:v>
                </c:pt>
                <c:pt idx="7">
                  <c:v>76.748999999999995</c:v>
                </c:pt>
                <c:pt idx="8">
                  <c:v>75.391000000000005</c:v>
                </c:pt>
                <c:pt idx="9">
                  <c:v>75.391000000000005</c:v>
                </c:pt>
                <c:pt idx="10">
                  <c:v>75.798000000000002</c:v>
                </c:pt>
                <c:pt idx="11">
                  <c:v>74.847999999999999</c:v>
                </c:pt>
                <c:pt idx="12">
                  <c:v>76.206000000000003</c:v>
                </c:pt>
                <c:pt idx="13">
                  <c:v>74.168999999999997</c:v>
                </c:pt>
                <c:pt idx="14">
                  <c:v>71.454999999999998</c:v>
                </c:pt>
                <c:pt idx="15">
                  <c:v>67.585999999999999</c:v>
                </c:pt>
                <c:pt idx="16">
                  <c:v>60.662999999999997</c:v>
                </c:pt>
                <c:pt idx="17">
                  <c:v>57.88</c:v>
                </c:pt>
                <c:pt idx="18">
                  <c:v>52.722000000000001</c:v>
                </c:pt>
                <c:pt idx="19">
                  <c:v>51.161000000000001</c:v>
                </c:pt>
                <c:pt idx="20">
                  <c:v>49.6</c:v>
                </c:pt>
                <c:pt idx="21">
                  <c:v>46.478000000000002</c:v>
                </c:pt>
                <c:pt idx="22">
                  <c:v>45.664000000000001</c:v>
                </c:pt>
                <c:pt idx="23">
                  <c:v>42.066000000000003</c:v>
                </c:pt>
                <c:pt idx="24">
                  <c:v>40.573</c:v>
                </c:pt>
                <c:pt idx="25">
                  <c:v>36.771999999999998</c:v>
                </c:pt>
                <c:pt idx="26">
                  <c:v>33.921999999999997</c:v>
                </c:pt>
                <c:pt idx="27">
                  <c:v>33.582999999999998</c:v>
                </c:pt>
                <c:pt idx="28">
                  <c:v>29.984999999999999</c:v>
                </c:pt>
                <c:pt idx="29">
                  <c:v>29.509999999999998</c:v>
                </c:pt>
                <c:pt idx="30">
                  <c:v>26.728000000000002</c:v>
                </c:pt>
                <c:pt idx="31">
                  <c:v>23.876999999999999</c:v>
                </c:pt>
                <c:pt idx="32">
                  <c:v>21.773</c:v>
                </c:pt>
                <c:pt idx="33">
                  <c:v>16.411000000000001</c:v>
                </c:pt>
                <c:pt idx="34">
                  <c:v>15.257000000000001</c:v>
                </c:pt>
                <c:pt idx="35">
                  <c:v>12.475</c:v>
                </c:pt>
                <c:pt idx="36">
                  <c:v>10.981</c:v>
                </c:pt>
                <c:pt idx="37">
                  <c:v>10.846</c:v>
                </c:pt>
                <c:pt idx="38">
                  <c:v>8.7420000000000009</c:v>
                </c:pt>
                <c:pt idx="39">
                  <c:v>9.2850000000000001</c:v>
                </c:pt>
                <c:pt idx="40">
                  <c:v>7.7919999999999998</c:v>
                </c:pt>
                <c:pt idx="41">
                  <c:v>7.2490000000000006</c:v>
                </c:pt>
                <c:pt idx="42">
                  <c:v>7.7240000000000002</c:v>
                </c:pt>
                <c:pt idx="43">
                  <c:v>6.6379999999999999</c:v>
                </c:pt>
                <c:pt idx="44">
                  <c:v>7.52</c:v>
                </c:pt>
                <c:pt idx="45">
                  <c:v>6.298</c:v>
                </c:pt>
                <c:pt idx="46">
                  <c:v>6.57</c:v>
                </c:pt>
                <c:pt idx="47">
                  <c:v>6.0950000000000006</c:v>
                </c:pt>
                <c:pt idx="48">
                  <c:v>4.8730000000000002</c:v>
                </c:pt>
                <c:pt idx="49">
                  <c:v>6.4339999999999993</c:v>
                </c:pt>
                <c:pt idx="50">
                  <c:v>4.194</c:v>
                </c:pt>
                <c:pt idx="51">
                  <c:v>5.1449999999999996</c:v>
                </c:pt>
                <c:pt idx="52">
                  <c:v>4.6689999999999996</c:v>
                </c:pt>
                <c:pt idx="53">
                  <c:v>3.516</c:v>
                </c:pt>
                <c:pt idx="54">
                  <c:v>5.077</c:v>
                </c:pt>
                <c:pt idx="55">
                  <c:v>3.0410000000000004</c:v>
                </c:pt>
                <c:pt idx="56">
                  <c:v>3.7190000000000003</c:v>
                </c:pt>
                <c:pt idx="57">
                  <c:v>3.7190000000000003</c:v>
                </c:pt>
                <c:pt idx="58">
                  <c:v>2.4980000000000002</c:v>
                </c:pt>
                <c:pt idx="59">
                  <c:v>3.3120000000000003</c:v>
                </c:pt>
                <c:pt idx="60">
                  <c:v>1.7510000000000003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'!$AE$140:$AE$185</c:f>
              <c:numCache>
                <c:formatCode>General</c:formatCode>
                <c:ptCount val="46"/>
                <c:pt idx="0">
                  <c:v>6.7619999999999996</c:v>
                </c:pt>
                <c:pt idx="1">
                  <c:v>6.9139999999999997</c:v>
                </c:pt>
                <c:pt idx="2">
                  <c:v>7.282</c:v>
                </c:pt>
                <c:pt idx="3">
                  <c:v>7.4249999999999998</c:v>
                </c:pt>
                <c:pt idx="4">
                  <c:v>7.7930000000000001</c:v>
                </c:pt>
                <c:pt idx="5">
                  <c:v>7.9249999999999998</c:v>
                </c:pt>
                <c:pt idx="6">
                  <c:v>8.3130000000000006</c:v>
                </c:pt>
                <c:pt idx="7">
                  <c:v>8.4450000000000003</c:v>
                </c:pt>
                <c:pt idx="8">
                  <c:v>8.8279999999999994</c:v>
                </c:pt>
                <c:pt idx="9">
                  <c:v>8.9749999999999996</c:v>
                </c:pt>
                <c:pt idx="10">
                  <c:v>9.3239999999999998</c:v>
                </c:pt>
                <c:pt idx="11">
                  <c:v>9.5050000000000008</c:v>
                </c:pt>
                <c:pt idx="12">
                  <c:v>9.81</c:v>
                </c:pt>
                <c:pt idx="13">
                  <c:v>10.021000000000001</c:v>
                </c:pt>
                <c:pt idx="14">
                  <c:v>10.34</c:v>
                </c:pt>
                <c:pt idx="15">
                  <c:v>10.541</c:v>
                </c:pt>
                <c:pt idx="16">
                  <c:v>10.87</c:v>
                </c:pt>
                <c:pt idx="17">
                  <c:v>11.045999999999999</c:v>
                </c:pt>
                <c:pt idx="18">
                  <c:v>11.355</c:v>
                </c:pt>
                <c:pt idx="19">
                  <c:v>11.581</c:v>
                </c:pt>
                <c:pt idx="20">
                  <c:v>11.875</c:v>
                </c:pt>
                <c:pt idx="21">
                  <c:v>12.071999999999999</c:v>
                </c:pt>
                <c:pt idx="22">
                  <c:v>12.401</c:v>
                </c:pt>
                <c:pt idx="23">
                  <c:v>12.582000000000001</c:v>
                </c:pt>
                <c:pt idx="24">
                  <c:v>12.930999999999999</c:v>
                </c:pt>
                <c:pt idx="25">
                  <c:v>13.092000000000001</c:v>
                </c:pt>
                <c:pt idx="26">
                  <c:v>13.441000000000001</c:v>
                </c:pt>
                <c:pt idx="27">
                  <c:v>13.613</c:v>
                </c:pt>
                <c:pt idx="28">
                  <c:v>13.951000000000001</c:v>
                </c:pt>
                <c:pt idx="29">
                  <c:v>14.172000000000001</c:v>
                </c:pt>
                <c:pt idx="30">
                  <c:v>14.436999999999999</c:v>
                </c:pt>
                <c:pt idx="31">
                  <c:v>14.717000000000001</c:v>
                </c:pt>
                <c:pt idx="32">
                  <c:v>14.928000000000001</c:v>
                </c:pt>
                <c:pt idx="33">
                  <c:v>15.237</c:v>
                </c:pt>
                <c:pt idx="34">
                  <c:v>15.433</c:v>
                </c:pt>
                <c:pt idx="35">
                  <c:v>15.791</c:v>
                </c:pt>
                <c:pt idx="36">
                  <c:v>15.944000000000001</c:v>
                </c:pt>
                <c:pt idx="37">
                  <c:v>16.286999999999999</c:v>
                </c:pt>
                <c:pt idx="38">
                  <c:v>16.439</c:v>
                </c:pt>
                <c:pt idx="39">
                  <c:v>16.802</c:v>
                </c:pt>
                <c:pt idx="40">
                  <c:v>16.940000000000001</c:v>
                </c:pt>
                <c:pt idx="41">
                  <c:v>17.312999999999999</c:v>
                </c:pt>
                <c:pt idx="42">
                  <c:v>17.45</c:v>
                </c:pt>
                <c:pt idx="43">
                  <c:v>17.832999999999998</c:v>
                </c:pt>
                <c:pt idx="44">
                  <c:v>17.984999999999999</c:v>
                </c:pt>
                <c:pt idx="45">
                  <c:v>18.314</c:v>
                </c:pt>
              </c:numCache>
            </c:numRef>
          </c:xVal>
          <c:yVal>
            <c:numRef>
              <c:f>'Refined Data '!$AF$140:$AF$185</c:f>
              <c:numCache>
                <c:formatCode>General</c:formatCode>
                <c:ptCount val="46"/>
                <c:pt idx="0">
                  <c:v>46.36</c:v>
                </c:pt>
                <c:pt idx="1">
                  <c:v>43.17</c:v>
                </c:pt>
                <c:pt idx="2">
                  <c:v>42.22</c:v>
                </c:pt>
                <c:pt idx="3">
                  <c:v>37.198</c:v>
                </c:pt>
                <c:pt idx="4">
                  <c:v>33.465000000000003</c:v>
                </c:pt>
                <c:pt idx="5">
                  <c:v>29.46</c:v>
                </c:pt>
                <c:pt idx="6">
                  <c:v>25.998999999999999</c:v>
                </c:pt>
                <c:pt idx="7">
                  <c:v>23.488</c:v>
                </c:pt>
                <c:pt idx="8">
                  <c:v>20.568999999999999</c:v>
                </c:pt>
                <c:pt idx="9">
                  <c:v>15.411000000000001</c:v>
                </c:pt>
                <c:pt idx="10">
                  <c:v>14.597000000000001</c:v>
                </c:pt>
                <c:pt idx="11">
                  <c:v>12.221</c:v>
                </c:pt>
                <c:pt idx="12">
                  <c:v>12.018000000000001</c:v>
                </c:pt>
                <c:pt idx="13">
                  <c:v>10.795999999999999</c:v>
                </c:pt>
                <c:pt idx="14">
                  <c:v>9.8460000000000001</c:v>
                </c:pt>
                <c:pt idx="15">
                  <c:v>8.42</c:v>
                </c:pt>
                <c:pt idx="16">
                  <c:v>7.6059999999999999</c:v>
                </c:pt>
                <c:pt idx="17">
                  <c:v>6.6560000000000006</c:v>
                </c:pt>
                <c:pt idx="18">
                  <c:v>6.1809999999999992</c:v>
                </c:pt>
                <c:pt idx="19">
                  <c:v>6.3160000000000007</c:v>
                </c:pt>
                <c:pt idx="20">
                  <c:v>5.9770000000000003</c:v>
                </c:pt>
                <c:pt idx="21">
                  <c:v>6.0449999999999999</c:v>
                </c:pt>
                <c:pt idx="22">
                  <c:v>5.6379999999999999</c:v>
                </c:pt>
                <c:pt idx="23">
                  <c:v>5.7059999999999995</c:v>
                </c:pt>
                <c:pt idx="24">
                  <c:v>5.1630000000000003</c:v>
                </c:pt>
                <c:pt idx="25">
                  <c:v>5.1630000000000003</c:v>
                </c:pt>
                <c:pt idx="26">
                  <c:v>4.6869999999999994</c:v>
                </c:pt>
                <c:pt idx="27">
                  <c:v>4.6199999999999992</c:v>
                </c:pt>
                <c:pt idx="28">
                  <c:v>4.077</c:v>
                </c:pt>
                <c:pt idx="29">
                  <c:v>4.7550000000000008</c:v>
                </c:pt>
                <c:pt idx="30">
                  <c:v>3.4660000000000002</c:v>
                </c:pt>
                <c:pt idx="31">
                  <c:v>4.3480000000000008</c:v>
                </c:pt>
                <c:pt idx="32">
                  <c:v>2.7869999999999999</c:v>
                </c:pt>
                <c:pt idx="33">
                  <c:v>4.3480000000000008</c:v>
                </c:pt>
                <c:pt idx="34">
                  <c:v>2.5830000000000002</c:v>
                </c:pt>
                <c:pt idx="35">
                  <c:v>4.5519999999999996</c:v>
                </c:pt>
                <c:pt idx="36">
                  <c:v>1.7690000000000001</c:v>
                </c:pt>
                <c:pt idx="37">
                  <c:v>4.0090000000000003</c:v>
                </c:pt>
                <c:pt idx="38">
                  <c:v>2.516</c:v>
                </c:pt>
                <c:pt idx="39">
                  <c:v>3.7370000000000001</c:v>
                </c:pt>
                <c:pt idx="40">
                  <c:v>1.633</c:v>
                </c:pt>
                <c:pt idx="41">
                  <c:v>3.8049999999999997</c:v>
                </c:pt>
                <c:pt idx="42">
                  <c:v>1.4299999999999997</c:v>
                </c:pt>
                <c:pt idx="43">
                  <c:v>3.0590000000000002</c:v>
                </c:pt>
                <c:pt idx="44">
                  <c:v>1.9050000000000002</c:v>
                </c:pt>
                <c:pt idx="45">
                  <c:v>2.7869999999999999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'!$AH$81:$AH$109</c:f>
              <c:numCache>
                <c:formatCode>General</c:formatCode>
                <c:ptCount val="29"/>
                <c:pt idx="0">
                  <c:v>11.542</c:v>
                </c:pt>
                <c:pt idx="1">
                  <c:v>11.718</c:v>
                </c:pt>
                <c:pt idx="2">
                  <c:v>11.983000000000001</c:v>
                </c:pt>
                <c:pt idx="3">
                  <c:v>12.268000000000001</c:v>
                </c:pt>
                <c:pt idx="4">
                  <c:v>12.561999999999999</c:v>
                </c:pt>
                <c:pt idx="5">
                  <c:v>12.842000000000001</c:v>
                </c:pt>
                <c:pt idx="6">
                  <c:v>13.034000000000001</c:v>
                </c:pt>
                <c:pt idx="7">
                  <c:v>13.284000000000001</c:v>
                </c:pt>
                <c:pt idx="8">
                  <c:v>13.548999999999999</c:v>
                </c:pt>
                <c:pt idx="9">
                  <c:v>13.878</c:v>
                </c:pt>
                <c:pt idx="10">
                  <c:v>14.128</c:v>
                </c:pt>
                <c:pt idx="11">
                  <c:v>14.393000000000001</c:v>
                </c:pt>
                <c:pt idx="12">
                  <c:v>14.589</c:v>
                </c:pt>
                <c:pt idx="13">
                  <c:v>14.843999999999999</c:v>
                </c:pt>
                <c:pt idx="14">
                  <c:v>15.178000000000001</c:v>
                </c:pt>
                <c:pt idx="15">
                  <c:v>15.443</c:v>
                </c:pt>
                <c:pt idx="16">
                  <c:v>15.737</c:v>
                </c:pt>
                <c:pt idx="17">
                  <c:v>15.89</c:v>
                </c:pt>
                <c:pt idx="18">
                  <c:v>16.178999999999998</c:v>
                </c:pt>
                <c:pt idx="19">
                  <c:v>16.454000000000001</c:v>
                </c:pt>
                <c:pt idx="20">
                  <c:v>16.748000000000001</c:v>
                </c:pt>
                <c:pt idx="21">
                  <c:v>17.027999999999999</c:v>
                </c:pt>
                <c:pt idx="22">
                  <c:v>17.234000000000002</c:v>
                </c:pt>
                <c:pt idx="23">
                  <c:v>17.454999999999998</c:v>
                </c:pt>
                <c:pt idx="24">
                  <c:v>17.745000000000001</c:v>
                </c:pt>
                <c:pt idx="25">
                  <c:v>18.088000000000001</c:v>
                </c:pt>
                <c:pt idx="26">
                  <c:v>18.324000000000002</c:v>
                </c:pt>
                <c:pt idx="27">
                  <c:v>18.597999999999999</c:v>
                </c:pt>
                <c:pt idx="28">
                  <c:v>18.79</c:v>
                </c:pt>
              </c:numCache>
            </c:numRef>
          </c:xVal>
          <c:yVal>
            <c:numRef>
              <c:f>'Refined Data '!$AI$81:$AI$109</c:f>
              <c:numCache>
                <c:formatCode>General</c:formatCode>
                <c:ptCount val="29"/>
                <c:pt idx="0">
                  <c:v>49.084000000000003</c:v>
                </c:pt>
                <c:pt idx="1">
                  <c:v>46.912999999999997</c:v>
                </c:pt>
                <c:pt idx="2">
                  <c:v>47.387999999999998</c:v>
                </c:pt>
                <c:pt idx="3">
                  <c:v>47.387999999999998</c:v>
                </c:pt>
                <c:pt idx="4">
                  <c:v>48.066000000000003</c:v>
                </c:pt>
                <c:pt idx="5">
                  <c:v>48.473999999999997</c:v>
                </c:pt>
                <c:pt idx="6">
                  <c:v>47.591000000000001</c:v>
                </c:pt>
                <c:pt idx="7">
                  <c:v>45.826999999999998</c:v>
                </c:pt>
                <c:pt idx="8">
                  <c:v>43.926000000000002</c:v>
                </c:pt>
                <c:pt idx="9">
                  <c:v>43.112000000000002</c:v>
                </c:pt>
                <c:pt idx="10">
                  <c:v>42.094000000000001</c:v>
                </c:pt>
                <c:pt idx="11">
                  <c:v>37.343000000000004</c:v>
                </c:pt>
                <c:pt idx="12">
                  <c:v>30.556000000000001</c:v>
                </c:pt>
                <c:pt idx="13">
                  <c:v>20.917999999999999</c:v>
                </c:pt>
                <c:pt idx="14">
                  <c:v>18.134999999999998</c:v>
                </c:pt>
                <c:pt idx="15">
                  <c:v>17.185000000000002</c:v>
                </c:pt>
                <c:pt idx="16">
                  <c:v>16.438000000000002</c:v>
                </c:pt>
                <c:pt idx="17">
                  <c:v>13.452</c:v>
                </c:pt>
                <c:pt idx="18">
                  <c:v>12.095000000000001</c:v>
                </c:pt>
                <c:pt idx="19">
                  <c:v>11.552</c:v>
                </c:pt>
                <c:pt idx="20">
                  <c:v>11.755000000000001</c:v>
                </c:pt>
                <c:pt idx="21">
                  <c:v>11.686999999999999</c:v>
                </c:pt>
                <c:pt idx="22">
                  <c:v>10.602</c:v>
                </c:pt>
                <c:pt idx="23">
                  <c:v>9.5830000000000002</c:v>
                </c:pt>
                <c:pt idx="24">
                  <c:v>9.1760000000000002</c:v>
                </c:pt>
                <c:pt idx="25">
                  <c:v>9.0410000000000004</c:v>
                </c:pt>
                <c:pt idx="26">
                  <c:v>8.3620000000000001</c:v>
                </c:pt>
                <c:pt idx="27">
                  <c:v>7.6150000000000002</c:v>
                </c:pt>
                <c:pt idx="28">
                  <c:v>6.0540000000000003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'!$AK$137:$AK$160</c:f>
              <c:numCache>
                <c:formatCode>General</c:formatCode>
                <c:ptCount val="24"/>
                <c:pt idx="0">
                  <c:v>6.6740000000000004</c:v>
                </c:pt>
                <c:pt idx="1">
                  <c:v>7.1060000000000008</c:v>
                </c:pt>
                <c:pt idx="2">
                  <c:v>7.5770000000000008</c:v>
                </c:pt>
                <c:pt idx="3">
                  <c:v>8.0919999999999987</c:v>
                </c:pt>
                <c:pt idx="4">
                  <c:v>8.588000000000001</c:v>
                </c:pt>
                <c:pt idx="5">
                  <c:v>9.0680000000000014</c:v>
                </c:pt>
                <c:pt idx="6">
                  <c:v>9.4710000000000001</c:v>
                </c:pt>
                <c:pt idx="7">
                  <c:v>9.9669999999999987</c:v>
                </c:pt>
                <c:pt idx="8">
                  <c:v>10.487000000000002</c:v>
                </c:pt>
                <c:pt idx="9">
                  <c:v>10.957999999999998</c:v>
                </c:pt>
                <c:pt idx="10">
                  <c:v>11.399000000000001</c:v>
                </c:pt>
                <c:pt idx="11">
                  <c:v>11.841000000000001</c:v>
                </c:pt>
                <c:pt idx="12">
                  <c:v>12.312000000000001</c:v>
                </c:pt>
                <c:pt idx="13">
                  <c:v>12.852</c:v>
                </c:pt>
                <c:pt idx="14">
                  <c:v>13.308</c:v>
                </c:pt>
                <c:pt idx="15">
                  <c:v>13.73</c:v>
                </c:pt>
                <c:pt idx="16">
                  <c:v>14.201000000000001</c:v>
                </c:pt>
                <c:pt idx="17">
                  <c:v>14.727</c:v>
                </c:pt>
                <c:pt idx="18">
                  <c:v>15.207000000000001</c:v>
                </c:pt>
                <c:pt idx="19">
                  <c:v>15.693000000000001</c:v>
                </c:pt>
                <c:pt idx="20">
                  <c:v>16.105</c:v>
                </c:pt>
                <c:pt idx="21">
                  <c:v>16.596</c:v>
                </c:pt>
                <c:pt idx="22">
                  <c:v>17.136000000000003</c:v>
                </c:pt>
                <c:pt idx="23">
                  <c:v>17.592000000000002</c:v>
                </c:pt>
              </c:numCache>
            </c:numRef>
          </c:xVal>
          <c:yVal>
            <c:numRef>
              <c:f>'Refined Data '!$AL$137:$AL$160</c:f>
              <c:numCache>
                <c:formatCode>General</c:formatCode>
                <c:ptCount val="24"/>
                <c:pt idx="0">
                  <c:v>52.804000000000002</c:v>
                </c:pt>
                <c:pt idx="1">
                  <c:v>48.595999999999997</c:v>
                </c:pt>
                <c:pt idx="2">
                  <c:v>44.32</c:v>
                </c:pt>
                <c:pt idx="3">
                  <c:v>35.088999999999999</c:v>
                </c:pt>
                <c:pt idx="4">
                  <c:v>28.37</c:v>
                </c:pt>
                <c:pt idx="5">
                  <c:v>21.446999999999999</c:v>
                </c:pt>
                <c:pt idx="6">
                  <c:v>17.579000000000001</c:v>
                </c:pt>
                <c:pt idx="7">
                  <c:v>15.814</c:v>
                </c:pt>
                <c:pt idx="8">
                  <c:v>15.407</c:v>
                </c:pt>
                <c:pt idx="9">
                  <c:v>13.981</c:v>
                </c:pt>
                <c:pt idx="10">
                  <c:v>12.624000000000001</c:v>
                </c:pt>
                <c:pt idx="11">
                  <c:v>10.927</c:v>
                </c:pt>
                <c:pt idx="12">
                  <c:v>9.4339999999999993</c:v>
                </c:pt>
                <c:pt idx="13">
                  <c:v>9.7729999999999997</c:v>
                </c:pt>
                <c:pt idx="14">
                  <c:v>9.0950000000000006</c:v>
                </c:pt>
                <c:pt idx="15">
                  <c:v>7.9409999999999998</c:v>
                </c:pt>
                <c:pt idx="16">
                  <c:v>7.194</c:v>
                </c:pt>
                <c:pt idx="17">
                  <c:v>7.6020000000000003</c:v>
                </c:pt>
                <c:pt idx="18">
                  <c:v>7.0590000000000002</c:v>
                </c:pt>
                <c:pt idx="19">
                  <c:v>6.0410000000000004</c:v>
                </c:pt>
                <c:pt idx="20">
                  <c:v>4.5469999999999997</c:v>
                </c:pt>
                <c:pt idx="21">
                  <c:v>4.6150000000000002</c:v>
                </c:pt>
                <c:pt idx="22">
                  <c:v>4.9550000000000001</c:v>
                </c:pt>
                <c:pt idx="23">
                  <c:v>4.4790000000000001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'!$AN$88:$AN$118</c:f>
              <c:numCache>
                <c:formatCode>General</c:formatCode>
                <c:ptCount val="31"/>
                <c:pt idx="0">
                  <c:v>4.7009999999999996</c:v>
                </c:pt>
                <c:pt idx="1">
                  <c:v>4.9269999999999996</c:v>
                </c:pt>
                <c:pt idx="2">
                  <c:v>5.1870000000000003</c:v>
                </c:pt>
                <c:pt idx="3">
                  <c:v>5.5010000000000003</c:v>
                </c:pt>
                <c:pt idx="4">
                  <c:v>5.7460000000000004</c:v>
                </c:pt>
                <c:pt idx="5">
                  <c:v>5.9379999999999997</c:v>
                </c:pt>
                <c:pt idx="6">
                  <c:v>6.1829999999999998</c:v>
                </c:pt>
                <c:pt idx="7">
                  <c:v>6.4870000000000001</c:v>
                </c:pt>
                <c:pt idx="8">
                  <c:v>6.7380000000000004</c:v>
                </c:pt>
                <c:pt idx="9">
                  <c:v>7.0030000000000001</c:v>
                </c:pt>
                <c:pt idx="10">
                  <c:v>7.194</c:v>
                </c:pt>
                <c:pt idx="11">
                  <c:v>7.4589999999999996</c:v>
                </c:pt>
                <c:pt idx="12">
                  <c:v>7.7729999999999997</c:v>
                </c:pt>
                <c:pt idx="13">
                  <c:v>8.0090000000000003</c:v>
                </c:pt>
                <c:pt idx="14">
                  <c:v>8.2249999999999996</c:v>
                </c:pt>
                <c:pt idx="15">
                  <c:v>8.4600000000000009</c:v>
                </c:pt>
                <c:pt idx="16">
                  <c:v>8.7050000000000001</c:v>
                </c:pt>
                <c:pt idx="17">
                  <c:v>9.0190000000000001</c:v>
                </c:pt>
                <c:pt idx="18">
                  <c:v>9.2650000000000006</c:v>
                </c:pt>
                <c:pt idx="19">
                  <c:v>9.4659999999999993</c:v>
                </c:pt>
                <c:pt idx="20">
                  <c:v>9.7159999999999993</c:v>
                </c:pt>
                <c:pt idx="21">
                  <c:v>10.045</c:v>
                </c:pt>
                <c:pt idx="22">
                  <c:v>10.276</c:v>
                </c:pt>
                <c:pt idx="23">
                  <c:v>10.510999999999999</c:v>
                </c:pt>
                <c:pt idx="24">
                  <c:v>10.722</c:v>
                </c:pt>
                <c:pt idx="25">
                  <c:v>10.968</c:v>
                </c:pt>
                <c:pt idx="26">
                  <c:v>11.301</c:v>
                </c:pt>
                <c:pt idx="27">
                  <c:v>11.526999999999999</c:v>
                </c:pt>
                <c:pt idx="28">
                  <c:v>11.728</c:v>
                </c:pt>
                <c:pt idx="29">
                  <c:v>11.978999999999999</c:v>
                </c:pt>
                <c:pt idx="30">
                  <c:v>12.302</c:v>
                </c:pt>
              </c:numCache>
            </c:numRef>
          </c:xVal>
          <c:yVal>
            <c:numRef>
              <c:f>'Refined Data '!$AO$88:$AO$118</c:f>
              <c:numCache>
                <c:formatCode>General</c:formatCode>
                <c:ptCount val="31"/>
                <c:pt idx="0">
                  <c:v>15.746</c:v>
                </c:pt>
                <c:pt idx="1">
                  <c:v>13.846</c:v>
                </c:pt>
                <c:pt idx="2">
                  <c:v>14.117000000000001</c:v>
                </c:pt>
                <c:pt idx="3">
                  <c:v>13.574</c:v>
                </c:pt>
                <c:pt idx="4">
                  <c:v>11.742000000000001</c:v>
                </c:pt>
                <c:pt idx="5">
                  <c:v>8.891</c:v>
                </c:pt>
                <c:pt idx="6">
                  <c:v>7.2619999999999996</c:v>
                </c:pt>
                <c:pt idx="7">
                  <c:v>7.8730000000000002</c:v>
                </c:pt>
                <c:pt idx="8">
                  <c:v>7.6689999999999996</c:v>
                </c:pt>
                <c:pt idx="9">
                  <c:v>8.0090000000000003</c:v>
                </c:pt>
                <c:pt idx="10">
                  <c:v>7.1260000000000003</c:v>
                </c:pt>
                <c:pt idx="11">
                  <c:v>6.2439999999999998</c:v>
                </c:pt>
                <c:pt idx="12">
                  <c:v>6.923</c:v>
                </c:pt>
                <c:pt idx="13">
                  <c:v>6.6509999999999998</c:v>
                </c:pt>
                <c:pt idx="14">
                  <c:v>5.9729999999999999</c:v>
                </c:pt>
                <c:pt idx="15">
                  <c:v>5.9729999999999999</c:v>
                </c:pt>
                <c:pt idx="16">
                  <c:v>5.4980000000000002</c:v>
                </c:pt>
                <c:pt idx="17">
                  <c:v>4.9550000000000001</c:v>
                </c:pt>
                <c:pt idx="18">
                  <c:v>3.8010000000000002</c:v>
                </c:pt>
                <c:pt idx="19">
                  <c:v>3.0539999999999998</c:v>
                </c:pt>
                <c:pt idx="20">
                  <c:v>3.0539999999999998</c:v>
                </c:pt>
                <c:pt idx="21">
                  <c:v>3.8010000000000002</c:v>
                </c:pt>
                <c:pt idx="22">
                  <c:v>3.4609999999999999</c:v>
                </c:pt>
                <c:pt idx="23">
                  <c:v>3.3260000000000001</c:v>
                </c:pt>
                <c:pt idx="24">
                  <c:v>2.7149999999999999</c:v>
                </c:pt>
                <c:pt idx="25">
                  <c:v>2.5790000000000002</c:v>
                </c:pt>
                <c:pt idx="26">
                  <c:v>3.665</c:v>
                </c:pt>
                <c:pt idx="27">
                  <c:v>3.5289999999999999</c:v>
                </c:pt>
                <c:pt idx="28">
                  <c:v>2.7149999999999999</c:v>
                </c:pt>
                <c:pt idx="29">
                  <c:v>2.6469999999999998</c:v>
                </c:pt>
                <c:pt idx="30">
                  <c:v>3.665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'!$AQ$119:$AQ$152</c:f>
              <c:numCache>
                <c:formatCode>General</c:formatCode>
                <c:ptCount val="34"/>
                <c:pt idx="0">
                  <c:v>5.6139999999999999</c:v>
                </c:pt>
                <c:pt idx="1">
                  <c:v>5.8</c:v>
                </c:pt>
                <c:pt idx="2">
                  <c:v>6.0750000000000002</c:v>
                </c:pt>
                <c:pt idx="3">
                  <c:v>6.4139999999999997</c:v>
                </c:pt>
                <c:pt idx="4">
                  <c:v>6.6740000000000004</c:v>
                </c:pt>
                <c:pt idx="5">
                  <c:v>6.9039999999999999</c:v>
                </c:pt>
                <c:pt idx="6">
                  <c:v>7.16</c:v>
                </c:pt>
                <c:pt idx="7">
                  <c:v>7.4050000000000002</c:v>
                </c:pt>
                <c:pt idx="8">
                  <c:v>7.7439999999999998</c:v>
                </c:pt>
                <c:pt idx="9">
                  <c:v>7.9889999999999999</c:v>
                </c:pt>
                <c:pt idx="10">
                  <c:v>8.2149999999999999</c:v>
                </c:pt>
                <c:pt idx="11">
                  <c:v>8.4849999999999994</c:v>
                </c:pt>
                <c:pt idx="12">
                  <c:v>8.7889999999999997</c:v>
                </c:pt>
                <c:pt idx="13">
                  <c:v>9.0730000000000004</c:v>
                </c:pt>
                <c:pt idx="14">
                  <c:v>9.3339999999999996</c:v>
                </c:pt>
                <c:pt idx="15">
                  <c:v>9.5489999999999995</c:v>
                </c:pt>
                <c:pt idx="16">
                  <c:v>9.8049999999999997</c:v>
                </c:pt>
                <c:pt idx="17">
                  <c:v>10.148</c:v>
                </c:pt>
                <c:pt idx="18">
                  <c:v>10.394</c:v>
                </c:pt>
                <c:pt idx="19">
                  <c:v>10.614000000000001</c:v>
                </c:pt>
                <c:pt idx="20">
                  <c:v>10.86</c:v>
                </c:pt>
                <c:pt idx="21">
                  <c:v>11.173999999999999</c:v>
                </c:pt>
                <c:pt idx="22">
                  <c:v>11.449</c:v>
                </c:pt>
                <c:pt idx="23">
                  <c:v>11.743</c:v>
                </c:pt>
                <c:pt idx="24">
                  <c:v>11.929</c:v>
                </c:pt>
                <c:pt idx="25">
                  <c:v>12.199</c:v>
                </c:pt>
                <c:pt idx="26">
                  <c:v>12.548</c:v>
                </c:pt>
                <c:pt idx="27">
                  <c:v>12.792999999999999</c:v>
                </c:pt>
                <c:pt idx="28">
                  <c:v>13.029</c:v>
                </c:pt>
                <c:pt idx="29">
                  <c:v>13.279</c:v>
                </c:pt>
                <c:pt idx="30">
                  <c:v>13.529</c:v>
                </c:pt>
                <c:pt idx="31">
                  <c:v>13.872999999999999</c:v>
                </c:pt>
                <c:pt idx="32">
                  <c:v>14.118</c:v>
                </c:pt>
                <c:pt idx="33">
                  <c:v>14.339</c:v>
                </c:pt>
              </c:numCache>
            </c:numRef>
          </c:xVal>
          <c:yVal>
            <c:numRef>
              <c:f>'Refined Data '!$AR$119:$AR$152</c:f>
              <c:numCache>
                <c:formatCode>General</c:formatCode>
                <c:ptCount val="34"/>
                <c:pt idx="0">
                  <c:v>9.1630000000000003</c:v>
                </c:pt>
                <c:pt idx="1">
                  <c:v>8.077</c:v>
                </c:pt>
                <c:pt idx="2">
                  <c:v>7.33</c:v>
                </c:pt>
                <c:pt idx="3">
                  <c:v>4.9550000000000001</c:v>
                </c:pt>
                <c:pt idx="4">
                  <c:v>4.6829999999999998</c:v>
                </c:pt>
                <c:pt idx="5">
                  <c:v>3.4609999999999999</c:v>
                </c:pt>
                <c:pt idx="6">
                  <c:v>2.6469999999999998</c:v>
                </c:pt>
                <c:pt idx="7">
                  <c:v>2.4430000000000001</c:v>
                </c:pt>
                <c:pt idx="8">
                  <c:v>3.3260000000000001</c:v>
                </c:pt>
                <c:pt idx="9">
                  <c:v>3.1219999999999999</c:v>
                </c:pt>
                <c:pt idx="10">
                  <c:v>2.1040000000000001</c:v>
                </c:pt>
                <c:pt idx="11">
                  <c:v>2.1040000000000001</c:v>
                </c:pt>
                <c:pt idx="12">
                  <c:v>2.9860000000000002</c:v>
                </c:pt>
                <c:pt idx="13">
                  <c:v>2.5110000000000001</c:v>
                </c:pt>
                <c:pt idx="14">
                  <c:v>2.4430000000000001</c:v>
                </c:pt>
                <c:pt idx="15">
                  <c:v>2.1040000000000001</c:v>
                </c:pt>
                <c:pt idx="16">
                  <c:v>1.4930000000000001</c:v>
                </c:pt>
                <c:pt idx="17">
                  <c:v>2.7829999999999999</c:v>
                </c:pt>
                <c:pt idx="18">
                  <c:v>2.3079999999999998</c:v>
                </c:pt>
                <c:pt idx="19">
                  <c:v>1.5609999999999999</c:v>
                </c:pt>
                <c:pt idx="20">
                  <c:v>1.425</c:v>
                </c:pt>
                <c:pt idx="21">
                  <c:v>1.833</c:v>
                </c:pt>
                <c:pt idx="22">
                  <c:v>2.7829999999999999</c:v>
                </c:pt>
                <c:pt idx="23">
                  <c:v>2.375</c:v>
                </c:pt>
                <c:pt idx="24">
                  <c:v>1.5609999999999999</c:v>
                </c:pt>
                <c:pt idx="25">
                  <c:v>1.5609999999999999</c:v>
                </c:pt>
                <c:pt idx="26">
                  <c:v>2.6469999999999998</c:v>
                </c:pt>
                <c:pt idx="27">
                  <c:v>2.3079999999999998</c:v>
                </c:pt>
                <c:pt idx="28">
                  <c:v>1.7649999999999999</c:v>
                </c:pt>
                <c:pt idx="29">
                  <c:v>1.5609999999999999</c:v>
                </c:pt>
                <c:pt idx="30">
                  <c:v>1.018</c:v>
                </c:pt>
                <c:pt idx="31">
                  <c:v>2.6469999999999998</c:v>
                </c:pt>
                <c:pt idx="32">
                  <c:v>2.4430000000000001</c:v>
                </c:pt>
                <c:pt idx="33">
                  <c:v>1.968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'!$AT$171:$AT$195</c:f>
              <c:numCache>
                <c:formatCode>General</c:formatCode>
                <c:ptCount val="25"/>
                <c:pt idx="0">
                  <c:v>8.1999999999999993</c:v>
                </c:pt>
                <c:pt idx="1">
                  <c:v>8.2200000000000006</c:v>
                </c:pt>
                <c:pt idx="2">
                  <c:v>8.3469999999999995</c:v>
                </c:pt>
                <c:pt idx="3">
                  <c:v>8.391</c:v>
                </c:pt>
                <c:pt idx="4">
                  <c:v>8.6660000000000004</c:v>
                </c:pt>
                <c:pt idx="5">
                  <c:v>9.0050000000000008</c:v>
                </c:pt>
                <c:pt idx="6">
                  <c:v>9.27</c:v>
                </c:pt>
                <c:pt idx="7">
                  <c:v>9.5299999999999994</c:v>
                </c:pt>
                <c:pt idx="8">
                  <c:v>9.77</c:v>
                </c:pt>
                <c:pt idx="9">
                  <c:v>10.025</c:v>
                </c:pt>
                <c:pt idx="10">
                  <c:v>10.384</c:v>
                </c:pt>
                <c:pt idx="11">
                  <c:v>10.634</c:v>
                </c:pt>
                <c:pt idx="12">
                  <c:v>10.87</c:v>
                </c:pt>
                <c:pt idx="13">
                  <c:v>11.115</c:v>
                </c:pt>
                <c:pt idx="14">
                  <c:v>11.439</c:v>
                </c:pt>
                <c:pt idx="15">
                  <c:v>11.723000000000001</c:v>
                </c:pt>
                <c:pt idx="16">
                  <c:v>12.023</c:v>
                </c:pt>
                <c:pt idx="17">
                  <c:v>12.218999999999999</c:v>
                </c:pt>
                <c:pt idx="18">
                  <c:v>12.494</c:v>
                </c:pt>
                <c:pt idx="19">
                  <c:v>12.852</c:v>
                </c:pt>
                <c:pt idx="20">
                  <c:v>13.097</c:v>
                </c:pt>
                <c:pt idx="21">
                  <c:v>13.333</c:v>
                </c:pt>
                <c:pt idx="22">
                  <c:v>13.593</c:v>
                </c:pt>
                <c:pt idx="23">
                  <c:v>13.878</c:v>
                </c:pt>
                <c:pt idx="24">
                  <c:v>14.186999999999999</c:v>
                </c:pt>
              </c:numCache>
            </c:numRef>
          </c:xVal>
          <c:yVal>
            <c:numRef>
              <c:f>'Refined Data '!$AU$171:$AU$195</c:f>
              <c:numCache>
                <c:formatCode>General</c:formatCode>
                <c:ptCount val="25"/>
                <c:pt idx="0">
                  <c:v>111.58</c:v>
                </c:pt>
                <c:pt idx="1">
                  <c:v>74.522000000000006</c:v>
                </c:pt>
                <c:pt idx="2">
                  <c:v>64.748999999999995</c:v>
                </c:pt>
                <c:pt idx="3">
                  <c:v>51.445999999999998</c:v>
                </c:pt>
                <c:pt idx="4">
                  <c:v>47.578000000000003</c:v>
                </c:pt>
                <c:pt idx="5">
                  <c:v>46.491999999999997</c:v>
                </c:pt>
                <c:pt idx="6">
                  <c:v>40.655000000000001</c:v>
                </c:pt>
                <c:pt idx="7">
                  <c:v>34.207000000000001</c:v>
                </c:pt>
                <c:pt idx="8">
                  <c:v>29.524000000000001</c:v>
                </c:pt>
                <c:pt idx="9">
                  <c:v>27.690999999999999</c:v>
                </c:pt>
                <c:pt idx="10">
                  <c:v>26.741</c:v>
                </c:pt>
                <c:pt idx="11">
                  <c:v>24.094000000000001</c:v>
                </c:pt>
                <c:pt idx="12">
                  <c:v>21.99</c:v>
                </c:pt>
                <c:pt idx="13">
                  <c:v>21.04</c:v>
                </c:pt>
                <c:pt idx="14">
                  <c:v>20.225999999999999</c:v>
                </c:pt>
                <c:pt idx="15">
                  <c:v>17.917999999999999</c:v>
                </c:pt>
                <c:pt idx="16">
                  <c:v>16.628</c:v>
                </c:pt>
                <c:pt idx="17">
                  <c:v>14.321</c:v>
                </c:pt>
                <c:pt idx="18">
                  <c:v>13.506</c:v>
                </c:pt>
                <c:pt idx="19">
                  <c:v>13.167</c:v>
                </c:pt>
                <c:pt idx="20">
                  <c:v>12.013</c:v>
                </c:pt>
                <c:pt idx="21">
                  <c:v>11.199</c:v>
                </c:pt>
                <c:pt idx="22">
                  <c:v>10.587999999999999</c:v>
                </c:pt>
                <c:pt idx="23">
                  <c:v>10.316000000000001</c:v>
                </c:pt>
                <c:pt idx="24">
                  <c:v>10.52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4.5</c:v>
                </c:pt>
                <c:pt idx="91">
                  <c:v>4.51</c:v>
                </c:pt>
                <c:pt idx="92">
                  <c:v>4.5780000000000003</c:v>
                </c:pt>
                <c:pt idx="93">
                  <c:v>4.66</c:v>
                </c:pt>
                <c:pt idx="94">
                  <c:v>4.7110000000000003</c:v>
                </c:pt>
              </c:numCache>
            </c:numRef>
          </c:xVal>
          <c:yVal>
            <c:numRef>
              <c:f>'Refined Data '!$B$4:$B$98</c:f>
              <c:numCache>
                <c:formatCode>General</c:formatCode>
                <c:ptCount val="95"/>
                <c:pt idx="0">
                  <c:v>0</c:v>
                </c:pt>
                <c:pt idx="1">
                  <c:v>-0.33598324250312506</c:v>
                </c:pt>
                <c:pt idx="2">
                  <c:v>-0.49658507020000009</c:v>
                </c:pt>
                <c:pt idx="3">
                  <c:v>-0.50490573790312498</c:v>
                </c:pt>
                <c:pt idx="4">
                  <c:v>-0.38207889280000007</c:v>
                </c:pt>
                <c:pt idx="5">
                  <c:v>-0.14736645507812529</c:v>
                </c:pt>
                <c:pt idx="6">
                  <c:v>0.18174852420000009</c:v>
                </c:pt>
                <c:pt idx="7">
                  <c:v>0.58947102797187467</c:v>
                </c:pt>
                <c:pt idx="8">
                  <c:v>1.0616052607999991</c:v>
                </c:pt>
                <c:pt idx="9">
                  <c:v>1.5854678592468741</c:v>
                </c:pt>
                <c:pt idx="10">
                  <c:v>2.149803125</c:v>
                </c:pt>
                <c:pt idx="11">
                  <c:v>2.7447002807468746</c:v>
                </c:pt>
                <c:pt idx="12">
                  <c:v>3.3615127487999992</c:v>
                </c:pt>
                <c:pt idx="13">
                  <c:v>3.9927794524718729</c:v>
                </c:pt>
                <c:pt idx="14">
                  <c:v>4.6321481402000018</c:v>
                </c:pt>
                <c:pt idx="15">
                  <c:v>5.2743007324218762</c:v>
                </c:pt>
                <c:pt idx="16">
                  <c:v>5.9148806912000014</c:v>
                </c:pt>
                <c:pt idx="17">
                  <c:v>6.5504224125968769</c:v>
                </c:pt>
                <c:pt idx="18">
                  <c:v>7.1782826418000001</c:v>
                </c:pt>
                <c:pt idx="19">
                  <c:v>7.7965739109968784</c:v>
                </c:pt>
                <c:pt idx="20">
                  <c:v>8.4041000000000068</c:v>
                </c:pt>
                <c:pt idx="21">
                  <c:v>9.0002934196218689</c:v>
                </c:pt>
                <c:pt idx="22">
                  <c:v>9.5851549177999988</c:v>
                </c:pt>
                <c:pt idx="23">
                  <c:v>10.159195008471878</c:v>
                </c:pt>
                <c:pt idx="24">
                  <c:v>10.723377523200003</c:v>
                </c:pt>
                <c:pt idx="25">
                  <c:v>11.27906518554688</c:v>
                </c:pt>
                <c:pt idx="26">
                  <c:v>11.827967208200006</c:v>
                </c:pt>
                <c:pt idx="27">
                  <c:v>12.372088912846875</c:v>
                </c:pt>
                <c:pt idx="28">
                  <c:v>12.913683372799985</c:v>
                </c:pt>
                <c:pt idx="29">
                  <c:v>13.45520507837189</c:v>
                </c:pt>
                <c:pt idx="30">
                  <c:v>13.999265625000007</c:v>
                </c:pt>
                <c:pt idx="31">
                  <c:v>14.548591424121875</c:v>
                </c:pt>
                <c:pt idx="32">
                  <c:v>15.105983436800019</c:v>
                </c:pt>
                <c:pt idx="33">
                  <c:v>15.674278930096886</c:v>
                </c:pt>
                <c:pt idx="34">
                  <c:v>16.256315256200015</c:v>
                </c:pt>
                <c:pt idx="35">
                  <c:v>16.854895654296865</c:v>
                </c:pt>
                <c:pt idx="36">
                  <c:v>17.472757075199986</c:v>
                </c:pt>
                <c:pt idx="37">
                  <c:v>18.112540028721881</c:v>
                </c:pt>
                <c:pt idx="38">
                  <c:v>18.776760453800016</c:v>
                </c:pt>
                <c:pt idx="39">
                  <c:v>19.467783611371871</c:v>
                </c:pt>
                <c:pt idx="40">
                  <c:v>20.187799999999964</c:v>
                </c:pt>
                <c:pt idx="41">
                  <c:v>20.938803294246902</c:v>
                </c:pt>
                <c:pt idx="42">
                  <c:v>21.722570305799934</c:v>
                </c:pt>
                <c:pt idx="43">
                  <c:v>22.54064296734688</c:v>
                </c:pt>
                <c:pt idx="44">
                  <c:v>23.394312339199921</c:v>
                </c:pt>
                <c:pt idx="45">
                  <c:v>24.284604638671869</c:v>
                </c:pt>
                <c:pt idx="46">
                  <c:v>25.212269292199959</c:v>
                </c:pt>
                <c:pt idx="47">
                  <c:v>26.177769010221745</c:v>
                </c:pt>
                <c:pt idx="48">
                  <c:v>27.181271884800001</c:v>
                </c:pt>
                <c:pt idx="49">
                  <c:v>28.222645509996994</c:v>
                </c:pt>
                <c:pt idx="50">
                  <c:v>29.301453124999931</c:v>
                </c:pt>
                <c:pt idx="51">
                  <c:v>30.416951779996925</c:v>
                </c:pt>
                <c:pt idx="52">
                  <c:v>31.568092524799951</c:v>
                </c:pt>
                <c:pt idx="53">
                  <c:v>32.753522620221716</c:v>
                </c:pt>
                <c:pt idx="54">
                  <c:v>33.971589772199849</c:v>
                </c:pt>
                <c:pt idx="55">
                  <c:v>35.220348388671823</c:v>
                </c:pt>
                <c:pt idx="56">
                  <c:v>36.497567859199904</c:v>
                </c:pt>
                <c:pt idx="57">
                  <c:v>37.800742857346727</c:v>
                </c:pt>
                <c:pt idx="58">
                  <c:v>39.127105665799846</c:v>
                </c:pt>
                <c:pt idx="59">
                  <c:v>40.473640524246818</c:v>
                </c:pt>
                <c:pt idx="60">
                  <c:v>41.837099999999744</c:v>
                </c:pt>
                <c:pt idx="61">
                  <c:v>43.214023381371561</c:v>
                </c:pt>
                <c:pt idx="62">
                  <c:v>44.600757093799984</c:v>
                </c:pt>
                <c:pt idx="63">
                  <c:v>45.993477138721595</c:v>
                </c:pt>
                <c:pt idx="64">
                  <c:v>47.388213555199783</c:v>
                </c:pt>
                <c:pt idx="65">
                  <c:v>48.780876904296818</c:v>
                </c:pt>
                <c:pt idx="66">
                  <c:v>50.1672867762001</c:v>
                </c:pt>
                <c:pt idx="67">
                  <c:v>51.543202320096725</c:v>
                </c:pt>
                <c:pt idx="68">
                  <c:v>52.904354796799709</c:v>
                </c:pt>
                <c:pt idx="69">
                  <c:v>54.246482154121736</c:v>
                </c:pt>
                <c:pt idx="70">
                  <c:v>55.565365624999195</c:v>
                </c:pt>
                <c:pt idx="71">
                  <c:v>56.856868348371492</c:v>
                </c:pt>
                <c:pt idx="72">
                  <c:v>58.11697601279964</c:v>
                </c:pt>
                <c:pt idx="73">
                  <c:v>59.341839522846762</c:v>
                </c:pt>
                <c:pt idx="74">
                  <c:v>60.527819688199997</c:v>
                </c:pt>
                <c:pt idx="75">
                  <c:v>61.671533935546762</c:v>
                </c:pt>
                <c:pt idx="76">
                  <c:v>62.769905043199678</c:v>
                </c:pt>
                <c:pt idx="77">
                  <c:v>63.820211898471499</c:v>
                </c:pt>
                <c:pt idx="78">
                  <c:v>64.820142277799945</c:v>
                </c:pt>
                <c:pt idx="79">
                  <c:v>65.76784764962116</c:v>
                </c:pt>
                <c:pt idx="80">
                  <c:v>66.661999999999949</c:v>
                </c:pt>
                <c:pt idx="81">
                  <c:v>67.501850680995858</c:v>
                </c:pt>
                <c:pt idx="82">
                  <c:v>68.287291281799497</c:v>
                </c:pt>
                <c:pt idx="83">
                  <c:v>69.018916522596612</c:v>
                </c:pt>
                <c:pt idx="84">
                  <c:v>69.698089171199641</c:v>
                </c:pt>
                <c:pt idx="85">
                  <c:v>70.327006982421693</c:v>
                </c:pt>
                <c:pt idx="86">
                  <c:v>70.908771660199761</c:v>
                </c:pt>
                <c:pt idx="87">
                  <c:v>71.447459842472227</c:v>
                </c:pt>
                <c:pt idx="88">
                  <c:v>71.948196108798925</c:v>
                </c:pt>
                <c:pt idx="89">
                  <c:v>72.417228010746243</c:v>
                </c:pt>
                <c:pt idx="90">
                  <c:v>73.423000000000002</c:v>
                </c:pt>
                <c:pt idx="91">
                  <c:v>72.472999999999999</c:v>
                </c:pt>
                <c:pt idx="92">
                  <c:v>73.287000000000006</c:v>
                </c:pt>
                <c:pt idx="93">
                  <c:v>74.102000000000004</c:v>
                </c:pt>
                <c:pt idx="94">
                  <c:v>74.168999999999997</c:v>
                </c:pt>
              </c:numCache>
            </c:numRef>
          </c:yVal>
          <c:smooth val="1"/>
        </c:ser>
        <c:ser>
          <c:idx val="1"/>
          <c:order val="15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3.5537418799999996</c:v>
                </c:pt>
              </c:numCache>
            </c:numRef>
          </c:xVal>
          <c:yVal>
            <c:numRef>
              <c:f>'Refined Data '!$E$4:$E$76</c:f>
              <c:numCache>
                <c:formatCode>General</c:formatCode>
                <c:ptCount val="73"/>
                <c:pt idx="0">
                  <c:v>0</c:v>
                </c:pt>
                <c:pt idx="1">
                  <c:v>0.27003802607968752</c:v>
                </c:pt>
                <c:pt idx="2">
                  <c:v>0.50195044310000003</c:v>
                </c:pt>
                <c:pt idx="3">
                  <c:v>0.70352409596718757</c:v>
                </c:pt>
                <c:pt idx="4">
                  <c:v>0.88223520640000008</c:v>
                </c:pt>
                <c:pt idx="5">
                  <c:v>1.0452301513671873</c:v>
                </c:pt>
                <c:pt idx="6">
                  <c:v>1.1993077838999999</c:v>
                </c:pt>
                <c:pt idx="7">
                  <c:v>1.3509032962796872</c:v>
                </c:pt>
                <c:pt idx="8">
                  <c:v>1.5060736255999996</c:v>
                </c:pt>
                <c:pt idx="9">
                  <c:v>1.6704844017046874</c:v>
                </c:pt>
                <c:pt idx="10">
                  <c:v>1.8493984374999994</c:v>
                </c:pt>
                <c:pt idx="11">
                  <c:v>2.0476657616421869</c:v>
                </c:pt>
                <c:pt idx="12">
                  <c:v>2.2697151936000002</c:v>
                </c:pt>
                <c:pt idx="13">
                  <c:v>2.5195474610921877</c:v>
                </c:pt>
                <c:pt idx="14">
                  <c:v>2.8007298599000001</c:v>
                </c:pt>
                <c:pt idx="15">
                  <c:v>3.1163924560546876</c:v>
                </c:pt>
                <c:pt idx="16">
                  <c:v>3.4692258303999992</c:v>
                </c:pt>
                <c:pt idx="17">
                  <c:v>3.8614803655296877</c:v>
                </c:pt>
                <c:pt idx="18">
                  <c:v>4.2949670751000015</c:v>
                </c:pt>
                <c:pt idx="19">
                  <c:v>4.771059975517189</c:v>
                </c:pt>
                <c:pt idx="20">
                  <c:v>5.290700000000002</c:v>
                </c:pt>
                <c:pt idx="21">
                  <c:v>5.8544004550171902</c:v>
                </c:pt>
                <c:pt idx="22">
                  <c:v>6.462254019100004</c:v>
                </c:pt>
                <c:pt idx="23">
                  <c:v>7.1139412840296909</c:v>
                </c:pt>
                <c:pt idx="24">
                  <c:v>7.8087408384000039</c:v>
                </c:pt>
                <c:pt idx="25">
                  <c:v>8.5455408935546942</c:v>
                </c:pt>
                <c:pt idx="26">
                  <c:v>9.3228524519000047</c:v>
                </c:pt>
                <c:pt idx="27">
                  <c:v>10.138824017592194</c:v>
                </c:pt>
                <c:pt idx="28">
                  <c:v>10.991257849600009</c:v>
                </c:pt>
                <c:pt idx="29">
                  <c:v>11.877627757142193</c:v>
                </c:pt>
                <c:pt idx="30">
                  <c:v>12.795098437500013</c:v>
                </c:pt>
                <c:pt idx="31">
                  <c:v>13.740546356204698</c:v>
                </c:pt>
                <c:pt idx="32">
                  <c:v>14.710582169600015</c:v>
                </c:pt>
                <c:pt idx="33">
                  <c:v>15.701574689779699</c:v>
                </c:pt>
                <c:pt idx="34">
                  <c:v>16.709676391900022</c:v>
                </c:pt>
                <c:pt idx="35">
                  <c:v>17.730850463867206</c:v>
                </c:pt>
                <c:pt idx="36">
                  <c:v>18.76089939840001</c:v>
                </c:pt>
                <c:pt idx="37">
                  <c:v>19.795495127467206</c:v>
                </c:pt>
                <c:pt idx="38">
                  <c:v>20.830210699100007</c:v>
                </c:pt>
                <c:pt idx="39">
                  <c:v>21.860553496579705</c:v>
                </c:pt>
                <c:pt idx="40">
                  <c:v>22.882000000000012</c:v>
                </c:pt>
                <c:pt idx="41">
                  <c:v>23.890032090204699</c:v>
                </c:pt>
                <c:pt idx="42">
                  <c:v>24.880174895100016</c:v>
                </c:pt>
                <c:pt idx="43">
                  <c:v>25.848036178342195</c:v>
                </c:pt>
                <c:pt idx="44">
                  <c:v>26.789347270400008</c:v>
                </c:pt>
                <c:pt idx="45">
                  <c:v>27.700005541992176</c:v>
                </c:pt>
                <c:pt idx="46">
                  <c:v>28.576118419899977</c:v>
                </c:pt>
                <c:pt idx="47">
                  <c:v>29.414048945154669</c:v>
                </c:pt>
                <c:pt idx="48">
                  <c:v>30.210462873599987</c:v>
                </c:pt>
                <c:pt idx="49">
                  <c:v>30.96237731882966</c:v>
                </c:pt>
                <c:pt idx="50">
                  <c:v>31.667210937500002</c:v>
                </c:pt>
                <c:pt idx="51">
                  <c:v>32.322835657017158</c:v>
                </c:pt>
                <c:pt idx="52">
                  <c:v>32.927629945599975</c:v>
                </c:pt>
                <c:pt idx="53">
                  <c:v>33.480533624717168</c:v>
                </c:pt>
                <c:pt idx="54">
                  <c:v>33.981104223899976</c:v>
                </c:pt>
                <c:pt idx="55">
                  <c:v>34.429574877929696</c:v>
                </c:pt>
                <c:pt idx="56">
                  <c:v>34.826913766400004</c:v>
                </c:pt>
                <c:pt idx="57">
                  <c:v>35.174885095654652</c:v>
                </c:pt>
                <c:pt idx="58">
                  <c:v>35.476111623099975</c:v>
                </c:pt>
                <c:pt idx="59">
                  <c:v>35.734138723892123</c:v>
                </c:pt>
                <c:pt idx="60">
                  <c:v>35.953500000000027</c:v>
                </c:pt>
                <c:pt idx="61">
                  <c:v>36.139784431642141</c:v>
                </c:pt>
                <c:pt idx="62">
                  <c:v>36.299705071099922</c:v>
                </c:pt>
                <c:pt idx="63">
                  <c:v>36.441169278904638</c:v>
                </c:pt>
                <c:pt idx="64">
                  <c:v>36.573350502400004</c:v>
                </c:pt>
                <c:pt idx="65">
                  <c:v>36.706761596679712</c:v>
                </c:pt>
                <c:pt idx="66">
                  <c:v>36.853329687899944</c:v>
                </c:pt>
                <c:pt idx="67">
                  <c:v>37.026472578967159</c:v>
                </c:pt>
                <c:pt idx="68">
                  <c:v>37.241176697600096</c:v>
                </c:pt>
                <c:pt idx="69">
                  <c:v>37.514076586767189</c:v>
                </c:pt>
                <c:pt idx="70">
                  <c:v>37.863535937499989</c:v>
                </c:pt>
                <c:pt idx="71">
                  <c:v>38.309730164079582</c:v>
                </c:pt>
                <c:pt idx="72">
                  <c:v>38.361355000000003</c:v>
                </c:pt>
              </c:numCache>
            </c:numRef>
          </c:yVal>
          <c:smooth val="1"/>
        </c:ser>
        <c:ser>
          <c:idx val="2"/>
          <c:order val="16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'!$G$4:$G$112</c:f>
              <c:numCache>
                <c:formatCode>General</c:formatCode>
                <c:ptCount val="1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5.2260909999999994</c:v>
                </c:pt>
                <c:pt idx="106">
                  <c:v>5.3225726799999995</c:v>
                </c:pt>
                <c:pt idx="107">
                  <c:v>5.3868938000000002</c:v>
                </c:pt>
                <c:pt idx="108">
                  <c:v>5.4029740799999999</c:v>
                </c:pt>
              </c:numCache>
            </c:numRef>
          </c:xVal>
          <c:yVal>
            <c:numRef>
              <c:f>'Refined Data '!$H$4:$H$112</c:f>
              <c:numCache>
                <c:formatCode>General</c:formatCode>
                <c:ptCount val="109"/>
                <c:pt idx="0">
                  <c:v>0</c:v>
                </c:pt>
                <c:pt idx="1">
                  <c:v>0.14872598865625</c:v>
                </c:pt>
                <c:pt idx="2">
                  <c:v>0.289293737</c:v>
                </c:pt>
                <c:pt idx="3">
                  <c:v>0.42138815596875001</c:v>
                </c:pt>
                <c:pt idx="4">
                  <c:v>0.54481158399999996</c:v>
                </c:pt>
                <c:pt idx="5">
                  <c:v>0.65948017578124996</c:v>
                </c:pt>
                <c:pt idx="6">
                  <c:v>0.76542029099999997</c:v>
                </c:pt>
                <c:pt idx="7">
                  <c:v>0.86276488309374999</c:v>
                </c:pt>
                <c:pt idx="8">
                  <c:v>0.95174988799999982</c:v>
                </c:pt>
                <c:pt idx="9">
                  <c:v>1.03271061290625</c:v>
                </c:pt>
                <c:pt idx="10">
                  <c:v>1.1060781249999998</c:v>
                </c:pt>
                <c:pt idx="11">
                  <c:v>1.17237564021875</c:v>
                </c:pt>
                <c:pt idx="12">
                  <c:v>1.2322149119999999</c:v>
                </c:pt>
                <c:pt idx="13">
                  <c:v>1.2862926200312499</c:v>
                </c:pt>
                <c:pt idx="14">
                  <c:v>1.3353867590000001</c:v>
                </c:pt>
                <c:pt idx="15">
                  <c:v>1.3803530273437501</c:v>
                </c:pt>
                <c:pt idx="16">
                  <c:v>1.4221212160000003</c:v>
                </c:pt>
                <c:pt idx="17">
                  <c:v>1.4616915971562499</c:v>
                </c:pt>
                <c:pt idx="18">
                  <c:v>1.500131313</c:v>
                </c:pt>
                <c:pt idx="19">
                  <c:v>1.5385707644687501</c:v>
                </c:pt>
                <c:pt idx="20">
                  <c:v>1.5782000000000003</c:v>
                </c:pt>
                <c:pt idx="21">
                  <c:v>1.6202651042812504</c:v>
                </c:pt>
                <c:pt idx="22">
                  <c:v>1.6660645870000002</c:v>
                </c:pt>
                <c:pt idx="23">
                  <c:v>1.7169457715937502</c:v>
                </c:pt>
                <c:pt idx="24">
                  <c:v>1.774301184</c:v>
                </c:pt>
                <c:pt idx="25">
                  <c:v>1.8395649414062503</c:v>
                </c:pt>
                <c:pt idx="26">
                  <c:v>1.9142091410000006</c:v>
                </c:pt>
                <c:pt idx="27">
                  <c:v>1.9997402487187506</c:v>
                </c:pt>
                <c:pt idx="28">
                  <c:v>2.0976954880000003</c:v>
                </c:pt>
                <c:pt idx="29">
                  <c:v>2.2096392285312514</c:v>
                </c:pt>
                <c:pt idx="30">
                  <c:v>2.3371593750000015</c:v>
                </c:pt>
                <c:pt idx="31">
                  <c:v>2.4818637558437517</c:v>
                </c:pt>
                <c:pt idx="32">
                  <c:v>2.6453765120000021</c:v>
                </c:pt>
                <c:pt idx="33">
                  <c:v>2.8293344856562532</c:v>
                </c:pt>
                <c:pt idx="34">
                  <c:v>3.0353836090000033</c:v>
                </c:pt>
                <c:pt idx="35">
                  <c:v>3.2651752929687543</c:v>
                </c:pt>
                <c:pt idx="36">
                  <c:v>3.5203628160000044</c:v>
                </c:pt>
                <c:pt idx="37">
                  <c:v>3.8025977127812531</c:v>
                </c:pt>
                <c:pt idx="38">
                  <c:v>4.1135261630000066</c:v>
                </c:pt>
                <c:pt idx="39">
                  <c:v>4.4547853800937576</c:v>
                </c:pt>
                <c:pt idx="40">
                  <c:v>4.8280000000000056</c:v>
                </c:pt>
                <c:pt idx="41">
                  <c:v>5.2347784699062574</c:v>
                </c:pt>
                <c:pt idx="42">
                  <c:v>5.676709437000004</c:v>
                </c:pt>
                <c:pt idx="43">
                  <c:v>6.1553581372187516</c:v>
                </c:pt>
                <c:pt idx="44">
                  <c:v>6.6722627839999999</c:v>
                </c:pt>
                <c:pt idx="45">
                  <c:v>7.228930957031249</c:v>
                </c:pt>
                <c:pt idx="46">
                  <c:v>7.8268359909999958</c:v>
                </c:pt>
                <c:pt idx="47">
                  <c:v>8.4674133643437415</c:v>
                </c:pt>
                <c:pt idx="48">
                  <c:v>9.1520570879999923</c:v>
                </c:pt>
                <c:pt idx="49">
                  <c:v>9.8821160941562436</c:v>
                </c:pt>
                <c:pt idx="50">
                  <c:v>10.65889062499998</c:v>
                </c:pt>
                <c:pt idx="51">
                  <c:v>11.48362862146873</c:v>
                </c:pt>
                <c:pt idx="52">
                  <c:v>12.357522111999977</c:v>
                </c:pt>
                <c:pt idx="53">
                  <c:v>13.281703601281224</c:v>
                </c:pt>
                <c:pt idx="54">
                  <c:v>14.257242458999963</c:v>
                </c:pt>
                <c:pt idx="55">
                  <c:v>15.285141308593706</c:v>
                </c:pt>
                <c:pt idx="56">
                  <c:v>16.366332415999956</c:v>
                </c:pt>
                <c:pt idx="57">
                  <c:v>17.501674078406197</c:v>
                </c:pt>
                <c:pt idx="58">
                  <c:v>18.691947012999947</c:v>
                </c:pt>
                <c:pt idx="59">
                  <c:v>19.937850745718677</c:v>
                </c:pt>
                <c:pt idx="60">
                  <c:v>21.239999999999934</c:v>
                </c:pt>
                <c:pt idx="61">
                  <c:v>22.598921085531163</c:v>
                </c:pt>
                <c:pt idx="62">
                  <c:v>24.015048286999921</c:v>
                </c:pt>
                <c:pt idx="63">
                  <c:v>25.488720252843656</c:v>
                </c:pt>
                <c:pt idx="64">
                  <c:v>27.020176383999882</c:v>
                </c:pt>
                <c:pt idx="65">
                  <c:v>28.609553222656139</c:v>
                </c:pt>
                <c:pt idx="66">
                  <c:v>30.256880840999877</c:v>
                </c:pt>
                <c:pt idx="67">
                  <c:v>31.962079229968609</c:v>
                </c:pt>
                <c:pt idx="68">
                  <c:v>33.724954687999841</c:v>
                </c:pt>
                <c:pt idx="69">
                  <c:v>35.545196209781096</c:v>
                </c:pt>
                <c:pt idx="70">
                  <c:v>37.422371874999811</c:v>
                </c:pt>
                <c:pt idx="71">
                  <c:v>39.355925237093551</c:v>
                </c:pt>
                <c:pt idx="72">
                  <c:v>41.345171711999804</c:v>
                </c:pt>
                <c:pt idx="73">
                  <c:v>43.38929496690605</c:v>
                </c:pt>
                <c:pt idx="74">
                  <c:v>45.487343308999797</c:v>
                </c:pt>
                <c:pt idx="75">
                  <c:v>47.638226074218508</c:v>
                </c:pt>
                <c:pt idx="76">
                  <c:v>49.840710015999747</c:v>
                </c:pt>
                <c:pt idx="77">
                  <c:v>52.093415694030995</c:v>
                </c:pt>
                <c:pt idx="78">
                  <c:v>54.394813862999754</c:v>
                </c:pt>
                <c:pt idx="79">
                  <c:v>56.743221861343457</c:v>
                </c:pt>
                <c:pt idx="80">
                  <c:v>59.136799999999681</c:v>
                </c:pt>
                <c:pt idx="81">
                  <c:v>61.573547951155895</c:v>
                </c:pt>
                <c:pt idx="82">
                  <c:v>64.051301136999626</c:v>
                </c:pt>
                <c:pt idx="83">
                  <c:v>66.567727118468383</c:v>
                </c:pt>
                <c:pt idx="84">
                  <c:v>69.120321983999631</c:v>
                </c:pt>
                <c:pt idx="85">
                  <c:v>71.706406738280876</c:v>
                </c:pt>
                <c:pt idx="86">
                  <c:v>74.323123690999608</c:v>
                </c:pt>
                <c:pt idx="87">
                  <c:v>76.967432845593351</c:v>
                </c:pt>
                <c:pt idx="88">
                  <c:v>79.636108287999548</c:v>
                </c:pt>
                <c:pt idx="89">
                  <c:v>82.325734575405832</c:v>
                </c:pt>
                <c:pt idx="90">
                  <c:v>85.0327031249996</c:v>
                </c:pt>
                <c:pt idx="91">
                  <c:v>87.753208602718288</c:v>
                </c:pt>
                <c:pt idx="92">
                  <c:v>90.483245311999511</c:v>
                </c:pt>
                <c:pt idx="93">
                  <c:v>93.218603582530775</c:v>
                </c:pt>
                <c:pt idx="94">
                  <c:v>95.954866158999536</c:v>
                </c:pt>
                <c:pt idx="95">
                  <c:v>98.687404589843226</c:v>
                </c:pt>
                <c:pt idx="96">
                  <c:v>101.4113756159995</c:v>
                </c:pt>
                <c:pt idx="97">
                  <c:v>104.12171755965572</c:v>
                </c:pt>
                <c:pt idx="98">
                  <c:v>106.81314671299953</c:v>
                </c:pt>
                <c:pt idx="99">
                  <c:v>109.48015372696818</c:v>
                </c:pt>
                <c:pt idx="100">
                  <c:v>112.11699999999942</c:v>
                </c:pt>
                <c:pt idx="101">
                  <c:v>114.71771406678072</c:v>
                </c:pt>
                <c:pt idx="102">
                  <c:v>117.27608798699939</c:v>
                </c:pt>
                <c:pt idx="103">
                  <c:v>119.78567373409318</c:v>
                </c:pt>
                <c:pt idx="104">
                  <c:v>122.23977958399954</c:v>
                </c:pt>
                <c:pt idx="105">
                  <c:v>121.86111049999998</c:v>
                </c:pt>
                <c:pt idx="106">
                  <c:v>125.65133699999998</c:v>
                </c:pt>
                <c:pt idx="107">
                  <c:v>129.4415635</c:v>
                </c:pt>
                <c:pt idx="108">
                  <c:v>129.4415635</c:v>
                </c:pt>
              </c:numCache>
            </c:numRef>
          </c:yVal>
          <c:smooth val="1"/>
        </c:ser>
        <c:ser>
          <c:idx val="3"/>
          <c:order val="17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'!$J$4:$J$110</c:f>
              <c:numCache>
                <c:formatCode>General</c:formatCode>
                <c:ptCount val="1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5.0199999999999996</c:v>
                </c:pt>
                <c:pt idx="102">
                  <c:v>5.0540000000000003</c:v>
                </c:pt>
                <c:pt idx="103">
                  <c:v>5.0540000000000003</c:v>
                </c:pt>
                <c:pt idx="104">
                  <c:v>5.1230000000000002</c:v>
                </c:pt>
                <c:pt idx="105">
                  <c:v>5.2110000000000003</c:v>
                </c:pt>
                <c:pt idx="106">
                  <c:v>5.2750000000000004</c:v>
                </c:pt>
              </c:numCache>
            </c:numRef>
          </c:xVal>
          <c:yVal>
            <c:numRef>
              <c:f>'Refined Data '!$K$4:$K$110</c:f>
              <c:numCache>
                <c:formatCode>General</c:formatCode>
                <c:ptCount val="107"/>
                <c:pt idx="0">
                  <c:v>0</c:v>
                </c:pt>
                <c:pt idx="1">
                  <c:v>4.4448911334375008E-2</c:v>
                </c:pt>
                <c:pt idx="2">
                  <c:v>9.944610940000001E-2</c:v>
                </c:pt>
                <c:pt idx="3">
                  <c:v>0.16652957288437503</c:v>
                </c:pt>
                <c:pt idx="4">
                  <c:v>0.24709128960000004</c:v>
                </c:pt>
                <c:pt idx="5">
                  <c:v>0.34238256835937497</c:v>
                </c:pt>
                <c:pt idx="6">
                  <c:v>0.45351927659999997</c:v>
                </c:pt>
                <c:pt idx="7">
                  <c:v>0.5814870037593749</c:v>
                </c:pt>
                <c:pt idx="8">
                  <c:v>0.72714615039999986</c:v>
                </c:pt>
                <c:pt idx="9">
                  <c:v>0.89123694308437484</c:v>
                </c:pt>
                <c:pt idx="10">
                  <c:v>1.0743843749999997</c:v>
                </c:pt>
                <c:pt idx="11">
                  <c:v>1.2771030723343748</c:v>
                </c:pt>
                <c:pt idx="12">
                  <c:v>1.4998020863999999</c:v>
                </c:pt>
                <c:pt idx="13">
                  <c:v>1.7427896115093753</c:v>
                </c:pt>
                <c:pt idx="14">
                  <c:v>2.0062776286000004</c:v>
                </c:pt>
                <c:pt idx="15">
                  <c:v>2.2903864746093756</c:v>
                </c:pt>
                <c:pt idx="16">
                  <c:v>2.5951493376000005</c:v>
                </c:pt>
                <c:pt idx="17">
                  <c:v>2.9205166776343763</c:v>
                </c:pt>
                <c:pt idx="18">
                  <c:v>3.2663605734000014</c:v>
                </c:pt>
                <c:pt idx="19">
                  <c:v>3.6324789945843774</c:v>
                </c:pt>
                <c:pt idx="20">
                  <c:v>4.0186000000000019</c:v>
                </c:pt>
                <c:pt idx="21">
                  <c:v>4.4243858614593767</c:v>
                </c:pt>
                <c:pt idx="22">
                  <c:v>4.8494371134000023</c:v>
                </c:pt>
                <c:pt idx="23">
                  <c:v>5.2932965282593782</c:v>
                </c:pt>
                <c:pt idx="24">
                  <c:v>5.7554530176000034</c:v>
                </c:pt>
                <c:pt idx="25">
                  <c:v>6.2353454589843791</c:v>
                </c:pt>
                <c:pt idx="26">
                  <c:v>6.7323664486000023</c:v>
                </c:pt>
                <c:pt idx="27">
                  <c:v>7.2458659796343792</c:v>
                </c:pt>
                <c:pt idx="28">
                  <c:v>7.7751550464000054</c:v>
                </c:pt>
                <c:pt idx="29">
                  <c:v>8.3195091742093812</c:v>
                </c:pt>
                <c:pt idx="30">
                  <c:v>8.8781718750000067</c:v>
                </c:pt>
                <c:pt idx="31">
                  <c:v>9.4503580287093811</c:v>
                </c:pt>
                <c:pt idx="32">
                  <c:v>10.035257190400007</c:v>
                </c:pt>
                <c:pt idx="33">
                  <c:v>10.632036823134385</c:v>
                </c:pt>
                <c:pt idx="34">
                  <c:v>11.23984545660001</c:v>
                </c:pt>
                <c:pt idx="35">
                  <c:v>11.857815771484384</c:v>
                </c:pt>
                <c:pt idx="36">
                  <c:v>12.48506760960001</c:v>
                </c:pt>
                <c:pt idx="37">
                  <c:v>13.120710909759385</c:v>
                </c:pt>
                <c:pt idx="38">
                  <c:v>13.763848569400011</c:v>
                </c:pt>
                <c:pt idx="39">
                  <c:v>14.413579231959385</c:v>
                </c:pt>
                <c:pt idx="40">
                  <c:v>15.069000000000011</c:v>
                </c:pt>
                <c:pt idx="41">
                  <c:v>15.729209074084382</c:v>
                </c:pt>
                <c:pt idx="42">
                  <c:v>16.393308317400006</c:v>
                </c:pt>
                <c:pt idx="43">
                  <c:v>17.060405746134379</c:v>
                </c:pt>
                <c:pt idx="44">
                  <c:v>17.729617945600001</c:v>
                </c:pt>
                <c:pt idx="45">
                  <c:v>18.400072412109374</c:v>
                </c:pt>
                <c:pt idx="46">
                  <c:v>19.070909820599994</c:v>
                </c:pt>
                <c:pt idx="47">
                  <c:v>19.741286218009371</c:v>
                </c:pt>
                <c:pt idx="48">
                  <c:v>20.410375142399989</c:v>
                </c:pt>
                <c:pt idx="49">
                  <c:v>21.077369667834354</c:v>
                </c:pt>
                <c:pt idx="50">
                  <c:v>21.741484374999988</c:v>
                </c:pt>
                <c:pt idx="51">
                  <c:v>22.40195724758436</c:v>
                </c:pt>
                <c:pt idx="52">
                  <c:v>23.058051494399983</c:v>
                </c:pt>
                <c:pt idx="53">
                  <c:v>23.709057297259353</c:v>
                </c:pt>
                <c:pt idx="54">
                  <c:v>24.354293484599967</c:v>
                </c:pt>
                <c:pt idx="55">
                  <c:v>24.993109130859356</c:v>
                </c:pt>
                <c:pt idx="56">
                  <c:v>25.624885081599967</c:v>
                </c:pt>
                <c:pt idx="57">
                  <c:v>26.249035404384347</c:v>
                </c:pt>
                <c:pt idx="58">
                  <c:v>26.865008765399949</c:v>
                </c:pt>
                <c:pt idx="59">
                  <c:v>27.472289731834334</c:v>
                </c:pt>
                <c:pt idx="60">
                  <c:v>28.070399999999964</c:v>
                </c:pt>
                <c:pt idx="61">
                  <c:v>28.658899549209355</c:v>
                </c:pt>
                <c:pt idx="62">
                  <c:v>29.237387721399955</c:v>
                </c:pt>
                <c:pt idx="63">
                  <c:v>29.805504226509331</c:v>
                </c:pt>
                <c:pt idx="64">
                  <c:v>30.362930073599976</c:v>
                </c:pt>
                <c:pt idx="65">
                  <c:v>30.909388427734314</c:v>
                </c:pt>
                <c:pt idx="66">
                  <c:v>31.444645392599938</c:v>
                </c:pt>
                <c:pt idx="67">
                  <c:v>31.968510718884346</c:v>
                </c:pt>
                <c:pt idx="68">
                  <c:v>32.48083843839995</c:v>
                </c:pt>
                <c:pt idx="69">
                  <c:v>32.981527423959307</c:v>
                </c:pt>
                <c:pt idx="70">
                  <c:v>33.470521874999967</c:v>
                </c:pt>
                <c:pt idx="71">
                  <c:v>33.947811728959323</c:v>
                </c:pt>
                <c:pt idx="72">
                  <c:v>34.413432998399955</c:v>
                </c:pt>
                <c:pt idx="73">
                  <c:v>34.867468033884307</c:v>
                </c:pt>
                <c:pt idx="74">
                  <c:v>35.310045712599951</c:v>
                </c:pt>
                <c:pt idx="75">
                  <c:v>35.741341552734305</c:v>
                </c:pt>
                <c:pt idx="76">
                  <c:v>36.161577753599936</c:v>
                </c:pt>
                <c:pt idx="77">
                  <c:v>36.571023161509345</c:v>
                </c:pt>
                <c:pt idx="78">
                  <c:v>36.969993161399906</c:v>
                </c:pt>
                <c:pt idx="79">
                  <c:v>37.358849494209288</c:v>
                </c:pt>
                <c:pt idx="80">
                  <c:v>37.737999999999914</c:v>
                </c:pt>
                <c:pt idx="81">
                  <c:v>38.107898286834363</c:v>
                </c:pt>
                <c:pt idx="82">
                  <c:v>38.469043325399952</c:v>
                </c:pt>
                <c:pt idx="83">
                  <c:v>38.821978969384325</c:v>
                </c:pt>
                <c:pt idx="84">
                  <c:v>39.16729340159992</c:v>
                </c:pt>
                <c:pt idx="85">
                  <c:v>39.505618505859303</c:v>
                </c:pt>
                <c:pt idx="86">
                  <c:v>39.837629164599939</c:v>
                </c:pt>
                <c:pt idx="87">
                  <c:v>40.164042482259319</c:v>
                </c:pt>
                <c:pt idx="88">
                  <c:v>40.485616934399886</c:v>
                </c:pt>
                <c:pt idx="89">
                  <c:v>40.803151442584308</c:v>
                </c:pt>
                <c:pt idx="90">
                  <c:v>41.117484374999862</c:v>
                </c:pt>
                <c:pt idx="91">
                  <c:v>41.429492472834291</c:v>
                </c:pt>
                <c:pt idx="92">
                  <c:v>41.740089702399942</c:v>
                </c:pt>
                <c:pt idx="93">
                  <c:v>42.050226033009302</c:v>
                </c:pt>
                <c:pt idx="94">
                  <c:v>42.360886140599938</c:v>
                </c:pt>
                <c:pt idx="95">
                  <c:v>42.673088037109281</c:v>
                </c:pt>
                <c:pt idx="96">
                  <c:v>42.987881625599854</c:v>
                </c:pt>
                <c:pt idx="97">
                  <c:v>43.306347181134228</c:v>
                </c:pt>
                <c:pt idx="98">
                  <c:v>43.629593757399952</c:v>
                </c:pt>
                <c:pt idx="99">
                  <c:v>43.958757519084315</c:v>
                </c:pt>
                <c:pt idx="100">
                  <c:v>44.294999999999959</c:v>
                </c:pt>
                <c:pt idx="101">
                  <c:v>44.527999999999999</c:v>
                </c:pt>
                <c:pt idx="102">
                  <c:v>45.070999999999998</c:v>
                </c:pt>
                <c:pt idx="103">
                  <c:v>44.866999999999997</c:v>
                </c:pt>
                <c:pt idx="104">
                  <c:v>45.75</c:v>
                </c:pt>
                <c:pt idx="105">
                  <c:v>46.021000000000001</c:v>
                </c:pt>
                <c:pt idx="106">
                  <c:v>46.631999999999998</c:v>
                </c:pt>
              </c:numCache>
            </c:numRef>
          </c:yVal>
          <c:smooth val="1"/>
        </c:ser>
        <c:ser>
          <c:idx val="4"/>
          <c:order val="18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'!$M$4:$M$134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5.0049999999999999</c:v>
                </c:pt>
                <c:pt idx="102">
                  <c:v>5.1479999999999997</c:v>
                </c:pt>
                <c:pt idx="103">
                  <c:v>5.31</c:v>
                </c:pt>
                <c:pt idx="104">
                  <c:v>5.4370000000000003</c:v>
                </c:pt>
                <c:pt idx="105">
                  <c:v>5.54</c:v>
                </c:pt>
                <c:pt idx="106">
                  <c:v>5.6189999999999998</c:v>
                </c:pt>
                <c:pt idx="107">
                  <c:v>5.7460000000000004</c:v>
                </c:pt>
                <c:pt idx="108">
                  <c:v>5.8840000000000003</c:v>
                </c:pt>
                <c:pt idx="109">
                  <c:v>6.0510000000000002</c:v>
                </c:pt>
                <c:pt idx="110">
                  <c:v>6.1779999999999999</c:v>
                </c:pt>
                <c:pt idx="111">
                  <c:v>6.2859999999999996</c:v>
                </c:pt>
                <c:pt idx="112">
                  <c:v>6.3739999999999997</c:v>
                </c:pt>
                <c:pt idx="113">
                  <c:v>6.4870000000000001</c:v>
                </c:pt>
                <c:pt idx="114">
                  <c:v>6.649</c:v>
                </c:pt>
                <c:pt idx="115">
                  <c:v>6.8109999999999999</c:v>
                </c:pt>
                <c:pt idx="116">
                  <c:v>6.9240000000000004</c:v>
                </c:pt>
                <c:pt idx="117">
                  <c:v>7.0369999999999999</c:v>
                </c:pt>
                <c:pt idx="118">
                  <c:v>7.1059999999999999</c:v>
                </c:pt>
                <c:pt idx="119">
                  <c:v>7.2329999999999997</c:v>
                </c:pt>
                <c:pt idx="120">
                  <c:v>7.41</c:v>
                </c:pt>
                <c:pt idx="121">
                  <c:v>7.5419999999999998</c:v>
                </c:pt>
                <c:pt idx="122">
                  <c:v>7.665</c:v>
                </c:pt>
                <c:pt idx="123">
                  <c:v>7.7530000000000001</c:v>
                </c:pt>
                <c:pt idx="124">
                  <c:v>7.8559999999999999</c:v>
                </c:pt>
                <c:pt idx="125">
                  <c:v>7.9790000000000001</c:v>
                </c:pt>
                <c:pt idx="126">
                  <c:v>8.1660000000000004</c:v>
                </c:pt>
                <c:pt idx="127">
                  <c:v>8.2880000000000003</c:v>
                </c:pt>
                <c:pt idx="128">
                  <c:v>8.391</c:v>
                </c:pt>
                <c:pt idx="129">
                  <c:v>8.4939999999999998</c:v>
                </c:pt>
                <c:pt idx="130">
                  <c:v>8.6020000000000003</c:v>
                </c:pt>
              </c:numCache>
            </c:numRef>
          </c:xVal>
          <c:yVal>
            <c:numRef>
              <c:f>'Refined Data '!$N$4:$N$134</c:f>
              <c:numCache>
                <c:formatCode>General</c:formatCode>
                <c:ptCount val="131"/>
                <c:pt idx="0">
                  <c:v>0</c:v>
                </c:pt>
                <c:pt idx="1">
                  <c:v>-0.198982277875</c:v>
                </c:pt>
                <c:pt idx="2">
                  <c:v>-0.34563158199999999</c:v>
                </c:pt>
                <c:pt idx="3">
                  <c:v>-0.44335780987500006</c:v>
                </c:pt>
                <c:pt idx="4">
                  <c:v>-0.49543446399999991</c:v>
                </c:pt>
                <c:pt idx="5">
                  <c:v>-0.50500117187499993</c:v>
                </c:pt>
                <c:pt idx="6">
                  <c:v>-0.47506620599999982</c:v>
                </c:pt>
                <c:pt idx="7">
                  <c:v>-0.40850900387500011</c:v>
                </c:pt>
                <c:pt idx="8">
                  <c:v>-0.30808268800000005</c:v>
                </c:pt>
                <c:pt idx="9">
                  <c:v>-0.1764165858750002</c:v>
                </c:pt>
                <c:pt idx="10">
                  <c:v>-1.6018749999999748E-2</c:v>
                </c:pt>
                <c:pt idx="11">
                  <c:v>0.17072152212499958</c:v>
                </c:pt>
                <c:pt idx="12">
                  <c:v>0.38153116800000042</c:v>
                </c:pt>
                <c:pt idx="13">
                  <c:v>0.61425084012500042</c:v>
                </c:pt>
                <c:pt idx="14">
                  <c:v>0.86683238600000001</c:v>
                </c:pt>
                <c:pt idx="15">
                  <c:v>1.137336328125</c:v>
                </c:pt>
                <c:pt idx="16">
                  <c:v>1.4239293440000012</c:v>
                </c:pt>
                <c:pt idx="17">
                  <c:v>1.7248817461250008</c:v>
                </c:pt>
                <c:pt idx="18">
                  <c:v>2.0385649620000015</c:v>
                </c:pt>
                <c:pt idx="19">
                  <c:v>2.3634490141250026</c:v>
                </c:pt>
                <c:pt idx="20">
                  <c:v>2.6981000000000019</c:v>
                </c:pt>
                <c:pt idx="21">
                  <c:v>3.0411775721250001</c:v>
                </c:pt>
                <c:pt idx="22">
                  <c:v>3.3914324180000008</c:v>
                </c:pt>
                <c:pt idx="23">
                  <c:v>3.7477037401250035</c:v>
                </c:pt>
                <c:pt idx="24">
                  <c:v>4.108916736000003</c:v>
                </c:pt>
                <c:pt idx="25">
                  <c:v>4.474080078125005</c:v>
                </c:pt>
                <c:pt idx="26">
                  <c:v>4.8422833940000034</c:v>
                </c:pt>
                <c:pt idx="27">
                  <c:v>5.2126947461250044</c:v>
                </c:pt>
                <c:pt idx="28">
                  <c:v>5.5845581120000025</c:v>
                </c:pt>
                <c:pt idx="29">
                  <c:v>5.9571908641250069</c:v>
                </c:pt>
                <c:pt idx="30">
                  <c:v>6.3299812500000021</c:v>
                </c:pt>
                <c:pt idx="31">
                  <c:v>6.7023858721250047</c:v>
                </c:pt>
                <c:pt idx="32">
                  <c:v>7.0739271680000035</c:v>
                </c:pt>
                <c:pt idx="33">
                  <c:v>7.4441908901250056</c:v>
                </c:pt>
                <c:pt idx="34">
                  <c:v>7.8128235860000093</c:v>
                </c:pt>
                <c:pt idx="35">
                  <c:v>8.1795300781250084</c:v>
                </c:pt>
                <c:pt idx="36">
                  <c:v>8.5440709440000084</c:v>
                </c:pt>
                <c:pt idx="37">
                  <c:v>8.9062599961250051</c:v>
                </c:pt>
                <c:pt idx="38">
                  <c:v>9.2659617620000088</c:v>
                </c:pt>
                <c:pt idx="39">
                  <c:v>9.6230889641250137</c:v>
                </c:pt>
                <c:pt idx="40">
                  <c:v>9.9776000000000113</c:v>
                </c:pt>
                <c:pt idx="41">
                  <c:v>10.329496422125008</c:v>
                </c:pt>
                <c:pt idx="42">
                  <c:v>10.678820417999999</c:v>
                </c:pt>
                <c:pt idx="43">
                  <c:v>11.025652290125002</c:v>
                </c:pt>
                <c:pt idx="44">
                  <c:v>11.370107935999998</c:v>
                </c:pt>
                <c:pt idx="45">
                  <c:v>11.712336328124994</c:v>
                </c:pt>
                <c:pt idx="46">
                  <c:v>12.052516994000008</c:v>
                </c:pt>
                <c:pt idx="47">
                  <c:v>12.390857496124989</c:v>
                </c:pt>
                <c:pt idx="48">
                  <c:v>12.727590912000014</c:v>
                </c:pt>
                <c:pt idx="49">
                  <c:v>13.062973314125015</c:v>
                </c:pt>
                <c:pt idx="50">
                  <c:v>13.397281249999999</c:v>
                </c:pt>
                <c:pt idx="51">
                  <c:v>13.730809222124991</c:v>
                </c:pt>
                <c:pt idx="52">
                  <c:v>14.063867167999991</c:v>
                </c:pt>
                <c:pt idx="53">
                  <c:v>14.39677794012499</c:v>
                </c:pt>
                <c:pt idx="54">
                  <c:v>14.729874785999991</c:v>
                </c:pt>
                <c:pt idx="55">
                  <c:v>15.063498828124995</c:v>
                </c:pt>
                <c:pt idx="56">
                  <c:v>15.397996543999986</c:v>
                </c:pt>
                <c:pt idx="57">
                  <c:v>15.733717246124989</c:v>
                </c:pt>
                <c:pt idx="58">
                  <c:v>16.071010561999991</c:v>
                </c:pt>
                <c:pt idx="59">
                  <c:v>16.410223914124995</c:v>
                </c:pt>
                <c:pt idx="60">
                  <c:v>16.751699999999985</c:v>
                </c:pt>
                <c:pt idx="61">
                  <c:v>17.095774272124956</c:v>
                </c:pt>
                <c:pt idx="62">
                  <c:v>17.442772417999979</c:v>
                </c:pt>
                <c:pt idx="63">
                  <c:v>17.793007840125007</c:v>
                </c:pt>
                <c:pt idx="64">
                  <c:v>18.146779135999957</c:v>
                </c:pt>
                <c:pt idx="65">
                  <c:v>18.504367578124992</c:v>
                </c:pt>
                <c:pt idx="66">
                  <c:v>18.866034593999981</c:v>
                </c:pt>
                <c:pt idx="67">
                  <c:v>19.232019246124963</c:v>
                </c:pt>
                <c:pt idx="68">
                  <c:v>19.602535711999948</c:v>
                </c:pt>
                <c:pt idx="69">
                  <c:v>19.977770764124983</c:v>
                </c:pt>
                <c:pt idx="70">
                  <c:v>20.357881249999927</c:v>
                </c:pt>
                <c:pt idx="71">
                  <c:v>20.742991572124971</c:v>
                </c:pt>
                <c:pt idx="72">
                  <c:v>21.133191167999961</c:v>
                </c:pt>
                <c:pt idx="73">
                  <c:v>21.528531990124986</c:v>
                </c:pt>
                <c:pt idx="74">
                  <c:v>21.929025985999942</c:v>
                </c:pt>
                <c:pt idx="75">
                  <c:v>22.334642578124985</c:v>
                </c:pt>
                <c:pt idx="76">
                  <c:v>22.745306143999986</c:v>
                </c:pt>
                <c:pt idx="77">
                  <c:v>23.16089349612496</c:v>
                </c:pt>
                <c:pt idx="78">
                  <c:v>23.581231361999933</c:v>
                </c:pt>
                <c:pt idx="79">
                  <c:v>24.006093864124942</c:v>
                </c:pt>
                <c:pt idx="80">
                  <c:v>24.435199999999906</c:v>
                </c:pt>
                <c:pt idx="81">
                  <c:v>24.868211122124929</c:v>
                </c:pt>
                <c:pt idx="82">
                  <c:v>25.304728417999982</c:v>
                </c:pt>
                <c:pt idx="83">
                  <c:v>25.744290390124949</c:v>
                </c:pt>
                <c:pt idx="84">
                  <c:v>26.186370335999943</c:v>
                </c:pt>
                <c:pt idx="85">
                  <c:v>26.630373828124938</c:v>
                </c:pt>
                <c:pt idx="86">
                  <c:v>27.075636193999991</c:v>
                </c:pt>
                <c:pt idx="87">
                  <c:v>27.521419996124944</c:v>
                </c:pt>
                <c:pt idx="88">
                  <c:v>27.966912511999933</c:v>
                </c:pt>
                <c:pt idx="89">
                  <c:v>28.411223214124917</c:v>
                </c:pt>
                <c:pt idx="90">
                  <c:v>28.853381249999959</c:v>
                </c:pt>
                <c:pt idx="91">
                  <c:v>29.292332922124945</c:v>
                </c:pt>
                <c:pt idx="92">
                  <c:v>29.726939167999923</c:v>
                </c:pt>
                <c:pt idx="93">
                  <c:v>30.155973040124927</c:v>
                </c:pt>
                <c:pt idx="94">
                  <c:v>30.578117185999911</c:v>
                </c:pt>
                <c:pt idx="95">
                  <c:v>30.991961328124969</c:v>
                </c:pt>
                <c:pt idx="96">
                  <c:v>31.395999744000036</c:v>
                </c:pt>
                <c:pt idx="97">
                  <c:v>31.788628746125003</c:v>
                </c:pt>
                <c:pt idx="98">
                  <c:v>32.16814416199999</c:v>
                </c:pt>
                <c:pt idx="99">
                  <c:v>32.532738814124805</c:v>
                </c:pt>
                <c:pt idx="100">
                  <c:v>32.880499999999806</c:v>
                </c:pt>
                <c:pt idx="101">
                  <c:v>33.731999999999999</c:v>
                </c:pt>
                <c:pt idx="102">
                  <c:v>34.411000000000001</c:v>
                </c:pt>
                <c:pt idx="103">
                  <c:v>34.954000000000001</c:v>
                </c:pt>
                <c:pt idx="104">
                  <c:v>33.868000000000002</c:v>
                </c:pt>
                <c:pt idx="105">
                  <c:v>33.46</c:v>
                </c:pt>
                <c:pt idx="106">
                  <c:v>33.256999999999998</c:v>
                </c:pt>
                <c:pt idx="107">
                  <c:v>34.139000000000003</c:v>
                </c:pt>
                <c:pt idx="108">
                  <c:v>35.088999999999999</c:v>
                </c:pt>
                <c:pt idx="109">
                  <c:v>35.904000000000003</c:v>
                </c:pt>
                <c:pt idx="110">
                  <c:v>36.174999999999997</c:v>
                </c:pt>
                <c:pt idx="111">
                  <c:v>35.497</c:v>
                </c:pt>
                <c:pt idx="112">
                  <c:v>34.613999999999997</c:v>
                </c:pt>
                <c:pt idx="113">
                  <c:v>34.411000000000001</c:v>
                </c:pt>
                <c:pt idx="114">
                  <c:v>33.799999999999997</c:v>
                </c:pt>
                <c:pt idx="115">
                  <c:v>34.207000000000001</c:v>
                </c:pt>
                <c:pt idx="116">
                  <c:v>33.052999999999997</c:v>
                </c:pt>
                <c:pt idx="117">
                  <c:v>33.189</c:v>
                </c:pt>
                <c:pt idx="118">
                  <c:v>32.103000000000002</c:v>
                </c:pt>
                <c:pt idx="119">
                  <c:v>32.375</c:v>
                </c:pt>
                <c:pt idx="120">
                  <c:v>33.121000000000002</c:v>
                </c:pt>
                <c:pt idx="121">
                  <c:v>33.868000000000002</c:v>
                </c:pt>
                <c:pt idx="122">
                  <c:v>34.613999999999997</c:v>
                </c:pt>
                <c:pt idx="123">
                  <c:v>34.954000000000001</c:v>
                </c:pt>
                <c:pt idx="124">
                  <c:v>34.817999999999998</c:v>
                </c:pt>
                <c:pt idx="125">
                  <c:v>35.021000000000001</c:v>
                </c:pt>
                <c:pt idx="126">
                  <c:v>36.378999999999998</c:v>
                </c:pt>
                <c:pt idx="127">
                  <c:v>36.718000000000004</c:v>
                </c:pt>
                <c:pt idx="128">
                  <c:v>37.058</c:v>
                </c:pt>
                <c:pt idx="129">
                  <c:v>36.786000000000001</c:v>
                </c:pt>
                <c:pt idx="130">
                  <c:v>37.804000000000002</c:v>
                </c:pt>
              </c:numCache>
            </c:numRef>
          </c:yVal>
          <c:smooth val="1"/>
        </c:ser>
        <c:ser>
          <c:idx val="5"/>
          <c:order val="19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'!$P$4:$P$108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3.72</c:v>
                </c:pt>
                <c:pt idx="76">
                  <c:v>3.891</c:v>
                </c:pt>
                <c:pt idx="77">
                  <c:v>4.1269999999999998</c:v>
                </c:pt>
                <c:pt idx="78">
                  <c:v>4.2590000000000003</c:v>
                </c:pt>
                <c:pt idx="79">
                  <c:v>4.407</c:v>
                </c:pt>
                <c:pt idx="80">
                  <c:v>4.5049999999999999</c:v>
                </c:pt>
                <c:pt idx="81">
                  <c:v>4.6769999999999996</c:v>
                </c:pt>
                <c:pt idx="82">
                  <c:v>4.8730000000000002</c:v>
                </c:pt>
                <c:pt idx="83">
                  <c:v>5.0839999999999996</c:v>
                </c:pt>
                <c:pt idx="84">
                  <c:v>5.226</c:v>
                </c:pt>
                <c:pt idx="85">
                  <c:v>5.3780000000000001</c:v>
                </c:pt>
                <c:pt idx="86">
                  <c:v>5.4720000000000004</c:v>
                </c:pt>
                <c:pt idx="87">
                  <c:v>5.633</c:v>
                </c:pt>
                <c:pt idx="88">
                  <c:v>5.84</c:v>
                </c:pt>
                <c:pt idx="89">
                  <c:v>6.0460000000000003</c:v>
                </c:pt>
                <c:pt idx="90">
                  <c:v>6.1879999999999997</c:v>
                </c:pt>
                <c:pt idx="91">
                  <c:v>6.3159999999999998</c:v>
                </c:pt>
                <c:pt idx="92">
                  <c:v>6.4429999999999996</c:v>
                </c:pt>
                <c:pt idx="93">
                  <c:v>6.61</c:v>
                </c:pt>
                <c:pt idx="94">
                  <c:v>6.8310000000000004</c:v>
                </c:pt>
                <c:pt idx="95">
                  <c:v>6.9779999999999998</c:v>
                </c:pt>
                <c:pt idx="96">
                  <c:v>7.1550000000000002</c:v>
                </c:pt>
                <c:pt idx="97">
                  <c:v>7.2530000000000001</c:v>
                </c:pt>
                <c:pt idx="98">
                  <c:v>7.4050000000000002</c:v>
                </c:pt>
                <c:pt idx="99">
                  <c:v>7.577</c:v>
                </c:pt>
                <c:pt idx="100">
                  <c:v>7.8070000000000004</c:v>
                </c:pt>
                <c:pt idx="101">
                  <c:v>7.95</c:v>
                </c:pt>
                <c:pt idx="102">
                  <c:v>8.1170000000000009</c:v>
                </c:pt>
                <c:pt idx="103">
                  <c:v>8.2100000000000009</c:v>
                </c:pt>
                <c:pt idx="104">
                  <c:v>8.3670000000000009</c:v>
                </c:pt>
              </c:numCache>
            </c:numRef>
          </c:xVal>
          <c:yVal>
            <c:numRef>
              <c:f>'Refined Data '!$Q$4:$Q$108</c:f>
              <c:numCache>
                <c:formatCode>General</c:formatCode>
                <c:ptCount val="105"/>
                <c:pt idx="0">
                  <c:v>0</c:v>
                </c:pt>
                <c:pt idx="1">
                  <c:v>0.248560862121875</c:v>
                </c:pt>
                <c:pt idx="2">
                  <c:v>0.45074962280000003</c:v>
                </c:pt>
                <c:pt idx="3">
                  <c:v>0.61217329815937505</c:v>
                </c:pt>
                <c:pt idx="4">
                  <c:v>0.73812984320000008</c:v>
                </c:pt>
                <c:pt idx="5">
                  <c:v>0.83361713867187504</c:v>
                </c:pt>
                <c:pt idx="6">
                  <c:v>0.90334186320000009</c:v>
                </c:pt>
                <c:pt idx="7">
                  <c:v>0.95172825065937494</c:v>
                </c:pt>
                <c:pt idx="8">
                  <c:v>0.9829267328000002</c:v>
                </c:pt>
                <c:pt idx="9">
                  <c:v>1.0008224671218748</c:v>
                </c:pt>
                <c:pt idx="10">
                  <c:v>1.0090437499999996</c:v>
                </c:pt>
                <c:pt idx="11">
                  <c:v>1.0109703150593745</c:v>
                </c:pt>
                <c:pt idx="12">
                  <c:v>1.0097415168000001</c:v>
                </c:pt>
                <c:pt idx="13">
                  <c:v>1.0082643994718752</c:v>
                </c:pt>
                <c:pt idx="14">
                  <c:v>1.0092216511999998</c:v>
                </c:pt>
                <c:pt idx="15">
                  <c:v>1.0150794433593746</c:v>
                </c:pt>
                <c:pt idx="16">
                  <c:v>1.0280951551999991</c:v>
                </c:pt>
                <c:pt idx="17">
                  <c:v>1.050324983721874</c:v>
                </c:pt>
                <c:pt idx="18">
                  <c:v>1.0836314388000003</c:v>
                </c:pt>
                <c:pt idx="19">
                  <c:v>1.1296907235593752</c:v>
                </c:pt>
                <c:pt idx="20">
                  <c:v>1.1899999999999986</c:v>
                </c:pt>
                <c:pt idx="21">
                  <c:v>1.265884539871875</c:v>
                </c:pt>
                <c:pt idx="22">
                  <c:v>1.3585047607999989</c:v>
                </c:pt>
                <c:pt idx="23">
                  <c:v>1.4688631476593752</c:v>
                </c:pt>
                <c:pt idx="24">
                  <c:v>1.5978110591999997</c:v>
                </c:pt>
                <c:pt idx="25">
                  <c:v>1.7460554199218761</c:v>
                </c:pt>
                <c:pt idx="26">
                  <c:v>1.9141652971999994</c:v>
                </c:pt>
                <c:pt idx="27">
                  <c:v>2.1025783636593767</c:v>
                </c:pt>
                <c:pt idx="28">
                  <c:v>2.3116072448000011</c:v>
                </c:pt>
                <c:pt idx="29">
                  <c:v>2.5414457518718763</c:v>
                </c:pt>
                <c:pt idx="30">
                  <c:v>2.7921750000000003</c:v>
                </c:pt>
                <c:pt idx="31">
                  <c:v>3.0637694115593774</c:v>
                </c:pt>
                <c:pt idx="32">
                  <c:v>3.3561026048000002</c:v>
                </c:pt>
                <c:pt idx="33">
                  <c:v>3.6689531677218739</c:v>
                </c:pt>
                <c:pt idx="34">
                  <c:v>4.0020103172000088</c:v>
                </c:pt>
                <c:pt idx="35">
                  <c:v>4.3548794433593745</c:v>
                </c:pt>
                <c:pt idx="36">
                  <c:v>4.7270875391999976</c:v>
                </c:pt>
                <c:pt idx="37">
                  <c:v>5.1180885154718805</c:v>
                </c:pt>
                <c:pt idx="38">
                  <c:v>5.5272684008000024</c:v>
                </c:pt>
                <c:pt idx="39">
                  <c:v>5.9539504270593699</c:v>
                </c:pt>
                <c:pt idx="40">
                  <c:v>6.3974000000000029</c:v>
                </c:pt>
                <c:pt idx="41">
                  <c:v>6.8568295551218768</c:v>
                </c:pt>
                <c:pt idx="42">
                  <c:v>7.3314032988000015</c:v>
                </c:pt>
                <c:pt idx="43">
                  <c:v>7.8202418346593756</c:v>
                </c:pt>
                <c:pt idx="44">
                  <c:v>8.322426675200008</c:v>
                </c:pt>
                <c:pt idx="45">
                  <c:v>8.8370046386718748</c:v>
                </c:pt>
                <c:pt idx="46">
                  <c:v>9.3629921311999933</c:v>
                </c:pt>
                <c:pt idx="47">
                  <c:v>9.8993793141593631</c:v>
                </c:pt>
                <c:pt idx="48">
                  <c:v>10.445134156799977</c:v>
                </c:pt>
                <c:pt idx="49">
                  <c:v>10.99920637412184</c:v>
                </c:pt>
                <c:pt idx="50">
                  <c:v>11.560531249999977</c:v>
                </c:pt>
                <c:pt idx="51">
                  <c:v>12.128033345559343</c:v>
                </c:pt>
                <c:pt idx="52">
                  <c:v>12.700630092799976</c:v>
                </c:pt>
                <c:pt idx="53">
                  <c:v>13.277235273471863</c:v>
                </c:pt>
                <c:pt idx="54">
                  <c:v>13.856762383199948</c:v>
                </c:pt>
                <c:pt idx="55">
                  <c:v>14.438127880859364</c:v>
                </c:pt>
                <c:pt idx="56">
                  <c:v>15.020254323199953</c:v>
                </c:pt>
                <c:pt idx="57">
                  <c:v>15.602073384721818</c:v>
                </c:pt>
                <c:pt idx="58">
                  <c:v>16.182528762799969</c:v>
                </c:pt>
                <c:pt idx="59">
                  <c:v>16.76057896805931</c:v>
                </c:pt>
                <c:pt idx="60">
                  <c:v>17.335199999999958</c:v>
                </c:pt>
                <c:pt idx="61">
                  <c:v>17.905387907871837</c:v>
                </c:pt>
                <c:pt idx="62">
                  <c:v>18.470161236799957</c:v>
                </c:pt>
                <c:pt idx="63">
                  <c:v>19.028563359159335</c:v>
                </c:pt>
                <c:pt idx="64">
                  <c:v>19.579664691199977</c:v>
                </c:pt>
                <c:pt idx="65">
                  <c:v>20.122564794921793</c:v>
                </c:pt>
                <c:pt idx="66">
                  <c:v>20.656394365199901</c:v>
                </c:pt>
                <c:pt idx="67">
                  <c:v>21.180317102159332</c:v>
                </c:pt>
                <c:pt idx="68">
                  <c:v>21.69353146880001</c:v>
                </c:pt>
                <c:pt idx="69">
                  <c:v>22.195272333871813</c:v>
                </c:pt>
                <c:pt idx="70">
                  <c:v>22.684812500000032</c:v>
                </c:pt>
                <c:pt idx="71">
                  <c:v>23.161464117059303</c:v>
                </c:pt>
                <c:pt idx="72">
                  <c:v>23.624579980800011</c:v>
                </c:pt>
                <c:pt idx="73">
                  <c:v>24.073554716721727</c:v>
                </c:pt>
                <c:pt idx="74">
                  <c:v>24.507825849199911</c:v>
                </c:pt>
                <c:pt idx="75">
                  <c:v>25.451000000000001</c:v>
                </c:pt>
                <c:pt idx="76">
                  <c:v>27.42</c:v>
                </c:pt>
                <c:pt idx="77">
                  <c:v>29.658999999999999</c:v>
                </c:pt>
                <c:pt idx="78">
                  <c:v>28.777000000000001</c:v>
                </c:pt>
                <c:pt idx="79">
                  <c:v>28.981000000000002</c:v>
                </c:pt>
                <c:pt idx="80">
                  <c:v>28.573</c:v>
                </c:pt>
                <c:pt idx="81">
                  <c:v>28.912999999999997</c:v>
                </c:pt>
                <c:pt idx="82">
                  <c:v>29.863</c:v>
                </c:pt>
                <c:pt idx="83">
                  <c:v>30.812999999999995</c:v>
                </c:pt>
                <c:pt idx="84">
                  <c:v>31.085000000000001</c:v>
                </c:pt>
                <c:pt idx="85">
                  <c:v>30.677</c:v>
                </c:pt>
                <c:pt idx="86">
                  <c:v>30.269999999999996</c:v>
                </c:pt>
                <c:pt idx="87">
                  <c:v>29.794999999999995</c:v>
                </c:pt>
                <c:pt idx="88">
                  <c:v>29.794999999999995</c:v>
                </c:pt>
                <c:pt idx="89">
                  <c:v>30.201999999999998</c:v>
                </c:pt>
                <c:pt idx="90">
                  <c:v>30.744999999999997</c:v>
                </c:pt>
                <c:pt idx="91">
                  <c:v>30.067</c:v>
                </c:pt>
                <c:pt idx="92">
                  <c:v>30.067</c:v>
                </c:pt>
                <c:pt idx="93">
                  <c:v>29.794999999999995</c:v>
                </c:pt>
                <c:pt idx="94">
                  <c:v>31.22</c:v>
                </c:pt>
                <c:pt idx="95">
                  <c:v>31.287999999999997</c:v>
                </c:pt>
                <c:pt idx="96">
                  <c:v>31.423999999999999</c:v>
                </c:pt>
                <c:pt idx="97">
                  <c:v>31.152999999999999</c:v>
                </c:pt>
                <c:pt idx="98">
                  <c:v>31.628</c:v>
                </c:pt>
                <c:pt idx="99">
                  <c:v>31.830999999999996</c:v>
                </c:pt>
                <c:pt idx="100">
                  <c:v>33.391999999999996</c:v>
                </c:pt>
                <c:pt idx="101">
                  <c:v>33.323999999999998</c:v>
                </c:pt>
                <c:pt idx="102">
                  <c:v>33.866999999999997</c:v>
                </c:pt>
                <c:pt idx="103">
                  <c:v>33.391999999999996</c:v>
                </c:pt>
                <c:pt idx="104">
                  <c:v>34.478000000000002</c:v>
                </c:pt>
              </c:numCache>
            </c:numRef>
          </c:yVal>
          <c:smooth val="1"/>
        </c:ser>
        <c:ser>
          <c:idx val="10"/>
          <c:order val="20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'!$S$4:$S$82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3.43</c:v>
                </c:pt>
                <c:pt idx="69">
                  <c:v>3.6850000000000001</c:v>
                </c:pt>
                <c:pt idx="70">
                  <c:v>3.9849999999999999</c:v>
                </c:pt>
                <c:pt idx="71">
                  <c:v>4.1909999999999998</c:v>
                </c:pt>
                <c:pt idx="72">
                  <c:v>4.4560000000000004</c:v>
                </c:pt>
                <c:pt idx="73">
                  <c:v>4.7110000000000003</c:v>
                </c:pt>
                <c:pt idx="74">
                  <c:v>4.9119999999999999</c:v>
                </c:pt>
                <c:pt idx="75">
                  <c:v>5.226</c:v>
                </c:pt>
                <c:pt idx="76">
                  <c:v>5.4619999999999997</c:v>
                </c:pt>
                <c:pt idx="77">
                  <c:v>5.7610000000000001</c:v>
                </c:pt>
                <c:pt idx="78">
                  <c:v>5.992</c:v>
                </c:pt>
              </c:numCache>
            </c:numRef>
          </c:xVal>
          <c:yVal>
            <c:numRef>
              <c:f>'Refined Data '!$T$4:$T$82</c:f>
              <c:numCache>
                <c:formatCode>General</c:formatCode>
                <c:ptCount val="79"/>
                <c:pt idx="0">
                  <c:v>0</c:v>
                </c:pt>
                <c:pt idx="1">
                  <c:v>9.7773263067187505E-2</c:v>
                </c:pt>
                <c:pt idx="2">
                  <c:v>0.30052742330000004</c:v>
                </c:pt>
                <c:pt idx="3">
                  <c:v>0.59082188479218756</c:v>
                </c:pt>
                <c:pt idx="4">
                  <c:v>0.95285867520000012</c:v>
                </c:pt>
                <c:pt idx="5">
                  <c:v>1.3723912841796875</c:v>
                </c:pt>
                <c:pt idx="6">
                  <c:v>1.8366358676999999</c:v>
                </c:pt>
                <c:pt idx="7">
                  <c:v>2.3341848182296876</c:v>
                </c:pt>
                <c:pt idx="8">
                  <c:v>2.8549227007999995</c:v>
                </c:pt>
                <c:pt idx="9">
                  <c:v>3.3899445549421867</c:v>
                </c:pt>
                <c:pt idx="10">
                  <c:v>3.931476562499999</c:v>
                </c:pt>
                <c:pt idx="11">
                  <c:v>4.472799081317187</c:v>
                </c:pt>
                <c:pt idx="12">
                  <c:v>5.0081720448000002</c:v>
                </c:pt>
                <c:pt idx="13">
                  <c:v>5.5327627273546875</c:v>
                </c:pt>
                <c:pt idx="14">
                  <c:v>6.0425758757000017</c:v>
                </c:pt>
                <c:pt idx="15">
                  <c:v>6.5343862060546885</c:v>
                </c:pt>
                <c:pt idx="16">
                  <c:v>7.0056732672000033</c:v>
                </c:pt>
                <c:pt idx="17">
                  <c:v>7.4545586694171879</c:v>
                </c:pt>
                <c:pt idx="18">
                  <c:v>7.8797456793000018</c:v>
                </c:pt>
                <c:pt idx="19">
                  <c:v>8.2804611804421882</c:v>
                </c:pt>
                <c:pt idx="20">
                  <c:v>8.6563999999999997</c:v>
                </c:pt>
                <c:pt idx="21">
                  <c:v>9.007671601129692</c:v>
                </c:pt>
                <c:pt idx="22">
                  <c:v>9.3347491413000068</c:v>
                </c:pt>
                <c:pt idx="23">
                  <c:v>9.6384208964796887</c:v>
                </c:pt>
                <c:pt idx="24">
                  <c:v>9.9197440512000075</c:v>
                </c:pt>
                <c:pt idx="25">
                  <c:v>10.180000854492198</c:v>
                </c:pt>
                <c:pt idx="26">
                  <c:v>10.420657141700014</c:v>
                </c:pt>
                <c:pt idx="27">
                  <c:v>10.643323222167199</c:v>
                </c:pt>
                <c:pt idx="28">
                  <c:v>10.849717132800004</c:v>
                </c:pt>
                <c:pt idx="29">
                  <c:v>11.041630257504695</c:v>
                </c:pt>
                <c:pt idx="30">
                  <c:v>11.220895312500007</c:v>
                </c:pt>
                <c:pt idx="31">
                  <c:v>11.38935669750469</c:v>
                </c:pt>
                <c:pt idx="32">
                  <c:v>11.54884321280001</c:v>
                </c:pt>
                <c:pt idx="33">
                  <c:v>11.701143142167192</c:v>
                </c:pt>
                <c:pt idx="34">
                  <c:v>11.847981701699995</c:v>
                </c:pt>
                <c:pt idx="35">
                  <c:v>11.991000854492201</c:v>
                </c:pt>
                <c:pt idx="36">
                  <c:v>12.131741491200019</c:v>
                </c:pt>
                <c:pt idx="37">
                  <c:v>12.271627976479722</c:v>
                </c:pt>
                <c:pt idx="38">
                  <c:v>12.411955061300008</c:v>
                </c:pt>
                <c:pt idx="39">
                  <c:v>12.553877161129707</c:v>
                </c:pt>
                <c:pt idx="40">
                  <c:v>12.698400000000008</c:v>
                </c:pt>
                <c:pt idx="41">
                  <c:v>12.846374620442235</c:v>
                </c:pt>
                <c:pt idx="42">
                  <c:v>12.99849375930002</c:v>
                </c:pt>
                <c:pt idx="43">
                  <c:v>13.155290589417193</c:v>
                </c:pt>
                <c:pt idx="44">
                  <c:v>13.317139827199982</c:v>
                </c:pt>
                <c:pt idx="45">
                  <c:v>13.484261206054699</c:v>
                </c:pt>
                <c:pt idx="46">
                  <c:v>13.656725315700017</c:v>
                </c:pt>
                <c:pt idx="47">
                  <c:v>13.83446180735473</c:v>
                </c:pt>
                <c:pt idx="48">
                  <c:v>14.01726996480008</c:v>
                </c:pt>
                <c:pt idx="49">
                  <c:v>14.204831641317272</c:v>
                </c:pt>
                <c:pt idx="50">
                  <c:v>14.396726562499994</c:v>
                </c:pt>
                <c:pt idx="51">
                  <c:v>14.59244999494223</c:v>
                </c:pt>
                <c:pt idx="52">
                  <c:v>14.791432780799994</c:v>
                </c:pt>
                <c:pt idx="53">
                  <c:v>14.993063738229836</c:v>
                </c:pt>
                <c:pt idx="54">
                  <c:v>15.196714427699987</c:v>
                </c:pt>
                <c:pt idx="55">
                  <c:v>15.401766284179644</c:v>
                </c:pt>
                <c:pt idx="56">
                  <c:v>15.607640115200013</c:v>
                </c:pt>
                <c:pt idx="57">
                  <c:v>15.813827964792239</c:v>
                </c:pt>
                <c:pt idx="58">
                  <c:v>16.019927343300168</c:v>
                </c:pt>
                <c:pt idx="59">
                  <c:v>16.22567782306723</c:v>
                </c:pt>
                <c:pt idx="60">
                  <c:v>16.431000000000239</c:v>
                </c:pt>
                <c:pt idx="61">
                  <c:v>16.636036821004524</c:v>
                </c:pt>
                <c:pt idx="62">
                  <c:v>16.841197277300068</c:v>
                </c:pt>
                <c:pt idx="63">
                  <c:v>17.047202463604719</c:v>
                </c:pt>
                <c:pt idx="64">
                  <c:v>17.255134003200027</c:v>
                </c:pt>
                <c:pt idx="65">
                  <c:v>17.466484838867302</c:v>
                </c:pt>
                <c:pt idx="66">
                  <c:v>17.683212389700259</c:v>
                </c:pt>
                <c:pt idx="67">
                  <c:v>17.907794073792388</c:v>
                </c:pt>
                <c:pt idx="68">
                  <c:v>17.713999999999999</c:v>
                </c:pt>
                <c:pt idx="69">
                  <c:v>17.239000000000001</c:v>
                </c:pt>
                <c:pt idx="70">
                  <c:v>17.782</c:v>
                </c:pt>
                <c:pt idx="71">
                  <c:v>18.122</c:v>
                </c:pt>
                <c:pt idx="72">
                  <c:v>19.411000000000001</c:v>
                </c:pt>
                <c:pt idx="73">
                  <c:v>19.818000000000001</c:v>
                </c:pt>
                <c:pt idx="74">
                  <c:v>20.292999999999999</c:v>
                </c:pt>
                <c:pt idx="75">
                  <c:v>21.651</c:v>
                </c:pt>
                <c:pt idx="76">
                  <c:v>21.244</c:v>
                </c:pt>
                <c:pt idx="77">
                  <c:v>22.262</c:v>
                </c:pt>
                <c:pt idx="78">
                  <c:v>23.550999999999998</c:v>
                </c:pt>
              </c:numCache>
            </c:numRef>
          </c:yVal>
          <c:smooth val="1"/>
        </c:ser>
        <c:ser>
          <c:idx val="6"/>
          <c:order val="21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'!$Y$4:$Y$147</c:f>
              <c:numCache>
                <c:formatCode>General</c:formatCode>
                <c:ptCount val="1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7.0069999999999997</c:v>
                </c:pt>
                <c:pt idx="142">
                  <c:v>7.1150000000000002</c:v>
                </c:pt>
                <c:pt idx="143">
                  <c:v>7.1150000000000002</c:v>
                </c:pt>
              </c:numCache>
            </c:numRef>
          </c:xVal>
          <c:yVal>
            <c:numRef>
              <c:f>'Refined Data '!$Z$4:$Z$147</c:f>
              <c:numCache>
                <c:formatCode>General</c:formatCode>
                <c:ptCount val="144"/>
                <c:pt idx="0">
                  <c:v>0</c:v>
                </c:pt>
                <c:pt idx="1">
                  <c:v>0.21134006578125003</c:v>
                </c:pt>
                <c:pt idx="2">
                  <c:v>0.40463370500000007</c:v>
                </c:pt>
                <c:pt idx="3">
                  <c:v>0.58157790984375002</c:v>
                </c:pt>
                <c:pt idx="4">
                  <c:v>0.74382576000000011</c:v>
                </c:pt>
                <c:pt idx="5">
                  <c:v>0.89298681640624999</c:v>
                </c:pt>
                <c:pt idx="6">
                  <c:v>1.0306275149999999</c:v>
                </c:pt>
                <c:pt idx="7">
                  <c:v>1.1582715604687499</c:v>
                </c:pt>
                <c:pt idx="8">
                  <c:v>1.2774003200000001</c:v>
                </c:pt>
                <c:pt idx="9">
                  <c:v>1.3894532170312499</c:v>
                </c:pt>
                <c:pt idx="10">
                  <c:v>1.4958281249999996</c:v>
                </c:pt>
                <c:pt idx="11">
                  <c:v>1.5978817610937499</c:v>
                </c:pt>
                <c:pt idx="12">
                  <c:v>1.69693008</c:v>
                </c:pt>
                <c:pt idx="13">
                  <c:v>1.7942486676562501</c:v>
                </c:pt>
                <c:pt idx="14">
                  <c:v>1.8910731350000001</c:v>
                </c:pt>
                <c:pt idx="15">
                  <c:v>1.9885995117187503</c:v>
                </c:pt>
                <c:pt idx="16">
                  <c:v>2.0879846400000002</c:v>
                </c:pt>
                <c:pt idx="17">
                  <c:v>2.1903465682812504</c:v>
                </c:pt>
                <c:pt idx="18">
                  <c:v>2.2967649450000005</c:v>
                </c:pt>
                <c:pt idx="19">
                  <c:v>2.4082814123437508</c:v>
                </c:pt>
                <c:pt idx="20">
                  <c:v>2.5259000000000009</c:v>
                </c:pt>
                <c:pt idx="21">
                  <c:v>2.6505875189062515</c:v>
                </c:pt>
                <c:pt idx="22">
                  <c:v>2.7832739550000012</c:v>
                </c:pt>
                <c:pt idx="23">
                  <c:v>2.9248528629687511</c:v>
                </c:pt>
                <c:pt idx="24">
                  <c:v>3.0761817600000008</c:v>
                </c:pt>
                <c:pt idx="25">
                  <c:v>3.2380825195312513</c:v>
                </c:pt>
                <c:pt idx="26">
                  <c:v>3.4113417650000022</c:v>
                </c:pt>
                <c:pt idx="27">
                  <c:v>3.5967112635937522</c:v>
                </c:pt>
                <c:pt idx="28">
                  <c:v>3.7949083200000038</c:v>
                </c:pt>
                <c:pt idx="29">
                  <c:v>4.0066161701562528</c:v>
                </c:pt>
                <c:pt idx="30">
                  <c:v>4.2324843750000039</c:v>
                </c:pt>
                <c:pt idx="31">
                  <c:v>4.4731292142187522</c:v>
                </c:pt>
                <c:pt idx="32">
                  <c:v>4.7291340800000041</c:v>
                </c:pt>
                <c:pt idx="33">
                  <c:v>5.0010498707812561</c:v>
                </c:pt>
                <c:pt idx="34">
                  <c:v>5.2893953850000059</c:v>
                </c:pt>
                <c:pt idx="35">
                  <c:v>5.5946577148437555</c:v>
                </c:pt>
                <c:pt idx="36">
                  <c:v>5.9172926400000074</c:v>
                </c:pt>
                <c:pt idx="37">
                  <c:v>6.2577250214062552</c:v>
                </c:pt>
                <c:pt idx="38">
                  <c:v>6.6163491950000068</c:v>
                </c:pt>
                <c:pt idx="39">
                  <c:v>6.9935293654687563</c:v>
                </c:pt>
                <c:pt idx="40">
                  <c:v>7.3896000000000068</c:v>
                </c:pt>
                <c:pt idx="41">
                  <c:v>7.8048662220312561</c:v>
                </c:pt>
                <c:pt idx="42">
                  <c:v>8.2396042050000098</c:v>
                </c:pt>
                <c:pt idx="43">
                  <c:v>8.6940615660937546</c:v>
                </c:pt>
                <c:pt idx="44">
                  <c:v>9.1684577600000026</c:v>
                </c:pt>
                <c:pt idx="45">
                  <c:v>9.6629844726562517</c:v>
                </c:pt>
                <c:pt idx="46">
                  <c:v>10.177806014999996</c:v>
                </c:pt>
                <c:pt idx="47">
                  <c:v>10.713059716718748</c:v>
                </c:pt>
                <c:pt idx="48">
                  <c:v>11.268856319999996</c:v>
                </c:pt>
                <c:pt idx="49">
                  <c:v>11.845280373281236</c:v>
                </c:pt>
                <c:pt idx="50">
                  <c:v>12.442390624999987</c:v>
                </c:pt>
                <c:pt idx="51">
                  <c:v>13.060220417343732</c:v>
                </c:pt>
                <c:pt idx="52">
                  <c:v>13.698778079999986</c:v>
                </c:pt>
                <c:pt idx="53">
                  <c:v>14.358047323906234</c:v>
                </c:pt>
                <c:pt idx="54">
                  <c:v>15.037987634999983</c:v>
                </c:pt>
                <c:pt idx="55">
                  <c:v>15.738534667968731</c:v>
                </c:pt>
                <c:pt idx="56">
                  <c:v>16.459600639999977</c:v>
                </c:pt>
                <c:pt idx="57">
                  <c:v>17.20107472453121</c:v>
                </c:pt>
                <c:pt idx="58">
                  <c:v>17.962823444999962</c:v>
                </c:pt>
                <c:pt idx="59">
                  <c:v>18.744691068593713</c:v>
                </c:pt>
                <c:pt idx="60">
                  <c:v>19.546499999999963</c:v>
                </c:pt>
                <c:pt idx="61">
                  <c:v>20.3680511751562</c:v>
                </c:pt>
                <c:pt idx="62">
                  <c:v>21.209124454999955</c:v>
                </c:pt>
                <c:pt idx="63">
                  <c:v>22.06947901921869</c:v>
                </c:pt>
                <c:pt idx="64">
                  <c:v>22.948853759999949</c:v>
                </c:pt>
                <c:pt idx="65">
                  <c:v>23.846967675781187</c:v>
                </c:pt>
                <c:pt idx="66">
                  <c:v>24.763520264999919</c:v>
                </c:pt>
                <c:pt idx="67">
                  <c:v>25.69819191984368</c:v>
                </c:pt>
                <c:pt idx="68">
                  <c:v>26.650644319999934</c:v>
                </c:pt>
                <c:pt idx="69">
                  <c:v>27.620520826406164</c:v>
                </c:pt>
                <c:pt idx="70">
                  <c:v>28.607446874999923</c:v>
                </c:pt>
                <c:pt idx="71">
                  <c:v>29.611030370468654</c:v>
                </c:pt>
                <c:pt idx="72">
                  <c:v>30.630862079999908</c:v>
                </c:pt>
                <c:pt idx="73">
                  <c:v>31.666516027031143</c:v>
                </c:pt>
                <c:pt idx="74">
                  <c:v>32.717549884999897</c:v>
                </c:pt>
                <c:pt idx="75">
                  <c:v>33.783505371093639</c:v>
                </c:pt>
                <c:pt idx="76">
                  <c:v>34.863908639999892</c:v>
                </c:pt>
                <c:pt idx="77">
                  <c:v>35.958270677656145</c:v>
                </c:pt>
                <c:pt idx="78">
                  <c:v>37.066087694999865</c:v>
                </c:pt>
                <c:pt idx="79">
                  <c:v>38.18684152171862</c:v>
                </c:pt>
                <c:pt idx="80">
                  <c:v>39.319999999999851</c:v>
                </c:pt>
                <c:pt idx="81">
                  <c:v>40.465017378281118</c:v>
                </c:pt>
                <c:pt idx="82">
                  <c:v>41.621334704999825</c:v>
                </c:pt>
                <c:pt idx="83">
                  <c:v>42.788380222343591</c:v>
                </c:pt>
                <c:pt idx="84">
                  <c:v>43.965569759999823</c:v>
                </c:pt>
                <c:pt idx="85">
                  <c:v>45.152307128906074</c:v>
                </c:pt>
                <c:pt idx="86">
                  <c:v>46.347984514999794</c:v>
                </c:pt>
                <c:pt idx="87">
                  <c:v>47.55198287296858</c:v>
                </c:pt>
                <c:pt idx="88">
                  <c:v>48.763672319999827</c:v>
                </c:pt>
                <c:pt idx="89">
                  <c:v>49.982412529531075</c:v>
                </c:pt>
                <c:pt idx="90">
                  <c:v>51.207553124999791</c:v>
                </c:pt>
                <c:pt idx="91">
                  <c:v>52.438434073593541</c:v>
                </c:pt>
                <c:pt idx="92">
                  <c:v>53.674386079999806</c:v>
                </c:pt>
                <c:pt idx="93">
                  <c:v>54.914730980156037</c:v>
                </c:pt>
                <c:pt idx="94">
                  <c:v>56.158782134999797</c:v>
                </c:pt>
                <c:pt idx="95">
                  <c:v>57.405844824218505</c:v>
                </c:pt>
                <c:pt idx="96">
                  <c:v>58.655216639999779</c:v>
                </c:pt>
                <c:pt idx="97">
                  <c:v>59.906187880781005</c:v>
                </c:pt>
                <c:pt idx="98">
                  <c:v>61.158041944999766</c:v>
                </c:pt>
                <c:pt idx="99">
                  <c:v>62.410055724843531</c:v>
                </c:pt>
                <c:pt idx="100">
                  <c:v>63.661499999999798</c:v>
                </c:pt>
                <c:pt idx="101">
                  <c:v>64.911639831405978</c:v>
                </c:pt>
                <c:pt idx="102">
                  <c:v>66.159734954999806</c:v>
                </c:pt>
                <c:pt idx="103">
                  <c:v>67.405040175468514</c:v>
                </c:pt>
                <c:pt idx="104">
                  <c:v>68.646805759999722</c:v>
                </c:pt>
                <c:pt idx="105">
                  <c:v>69.884277832031017</c:v>
                </c:pt>
                <c:pt idx="106">
                  <c:v>71.116698764999768</c:v>
                </c:pt>
                <c:pt idx="107">
                  <c:v>72.34330757609348</c:v>
                </c:pt>
                <c:pt idx="108">
                  <c:v>73.563340319999725</c:v>
                </c:pt>
                <c:pt idx="109">
                  <c:v>74.776030482655969</c:v>
                </c:pt>
                <c:pt idx="110">
                  <c:v>75.980609374999759</c:v>
                </c:pt>
                <c:pt idx="111">
                  <c:v>77.176306526718548</c:v>
                </c:pt>
                <c:pt idx="112">
                  <c:v>78.362350079999715</c:v>
                </c:pt>
                <c:pt idx="113">
                  <c:v>79.537967183280969</c:v>
                </c:pt>
                <c:pt idx="114">
                  <c:v>80.702384384999789</c:v>
                </c:pt>
                <c:pt idx="115">
                  <c:v>81.854828027343487</c:v>
                </c:pt>
                <c:pt idx="116">
                  <c:v>82.994524639999753</c:v>
                </c:pt>
                <c:pt idx="117">
                  <c:v>84.120701333905984</c:v>
                </c:pt>
                <c:pt idx="118">
                  <c:v>85.232586194999755</c:v>
                </c:pt>
                <c:pt idx="119">
                  <c:v>86.329408677968487</c:v>
                </c:pt>
                <c:pt idx="120">
                  <c:v>87.410399999999697</c:v>
                </c:pt>
                <c:pt idx="121">
                  <c:v>88.474793534530917</c:v>
                </c:pt>
                <c:pt idx="122">
                  <c:v>89.521825204999686</c:v>
                </c:pt>
                <c:pt idx="123">
                  <c:v>90.550733878593533</c:v>
                </c:pt>
                <c:pt idx="124">
                  <c:v>91.56076175999965</c:v>
                </c:pt>
                <c:pt idx="125">
                  <c:v>92.55115478515593</c:v>
                </c:pt>
                <c:pt idx="126">
                  <c:v>93.521163014999701</c:v>
                </c:pt>
                <c:pt idx="127">
                  <c:v>94.470041029218535</c:v>
                </c:pt>
                <c:pt idx="128">
                  <c:v>95.397048319999755</c:v>
                </c:pt>
                <c:pt idx="129">
                  <c:v>96.301449685781009</c:v>
                </c:pt>
                <c:pt idx="130">
                  <c:v>97.182515624999667</c:v>
                </c:pt>
                <c:pt idx="131">
                  <c:v>98.039522729843483</c:v>
                </c:pt>
                <c:pt idx="132">
                  <c:v>98.871754079999704</c:v>
                </c:pt>
                <c:pt idx="133">
                  <c:v>99.67849963640613</c:v>
                </c:pt>
                <c:pt idx="134">
                  <c:v>100.45905663499983</c:v>
                </c:pt>
                <c:pt idx="135">
                  <c:v>101.21272998046865</c:v>
                </c:pt>
                <c:pt idx="136">
                  <c:v>101.93883263999962</c:v>
                </c:pt>
                <c:pt idx="137">
                  <c:v>102.6366860370311</c:v>
                </c:pt>
                <c:pt idx="138">
                  <c:v>103.30562044499979</c:v>
                </c:pt>
                <c:pt idx="139">
                  <c:v>103.94497538109363</c:v>
                </c:pt>
                <c:pt idx="140">
                  <c:v>104.55409999999986</c:v>
                </c:pt>
                <c:pt idx="141">
                  <c:v>105.254</c:v>
                </c:pt>
                <c:pt idx="142">
                  <c:v>106.27200000000001</c:v>
                </c:pt>
                <c:pt idx="143">
                  <c:v>106.408</c:v>
                </c:pt>
              </c:numCache>
            </c:numRef>
          </c:yVal>
          <c:smooth val="1"/>
        </c:ser>
        <c:ser>
          <c:idx val="7"/>
          <c:order val="22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'!$AE$4:$AE$138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6.61</c:v>
                </c:pt>
                <c:pt idx="132">
                  <c:v>6.6639999999999997</c:v>
                </c:pt>
                <c:pt idx="133">
                  <c:v>6.6840000000000002</c:v>
                </c:pt>
                <c:pt idx="134">
                  <c:v>6.7619999999999996</c:v>
                </c:pt>
              </c:numCache>
            </c:numRef>
          </c:xVal>
          <c:yVal>
            <c:numRef>
              <c:f>'Refined Data '!$AF$4:$AF$138</c:f>
              <c:numCache>
                <c:formatCode>General</c:formatCode>
                <c:ptCount val="135"/>
                <c:pt idx="0">
                  <c:v>0</c:v>
                </c:pt>
                <c:pt idx="1">
                  <c:v>0.10081141321875001</c:v>
                </c:pt>
                <c:pt idx="2">
                  <c:v>0.186092073</c:v>
                </c:pt>
                <c:pt idx="3">
                  <c:v>0.25777313090625004</c:v>
                </c:pt>
                <c:pt idx="4">
                  <c:v>0.31770873599999999</c:v>
                </c:pt>
                <c:pt idx="5">
                  <c:v>0.36767724609375002</c:v>
                </c:pt>
                <c:pt idx="6">
                  <c:v>0.40938243900000004</c:v>
                </c:pt>
                <c:pt idx="7">
                  <c:v>0.44445472378125006</c:v>
                </c:pt>
                <c:pt idx="8">
                  <c:v>0.47445235200000002</c:v>
                </c:pt>
                <c:pt idx="9">
                  <c:v>0.50086262896875011</c:v>
                </c:pt>
                <c:pt idx="10">
                  <c:v>0.525103125</c:v>
                </c:pt>
                <c:pt idx="11">
                  <c:v>0.54852288665624982</c:v>
                </c:pt>
                <c:pt idx="12">
                  <c:v>0.57240364800000021</c:v>
                </c:pt>
                <c:pt idx="13">
                  <c:v>0.59796104184374999</c:v>
                </c:pt>
                <c:pt idx="14">
                  <c:v>0.6263458110000002</c:v>
                </c:pt>
                <c:pt idx="15">
                  <c:v>0.6586450195312501</c:v>
                </c:pt>
                <c:pt idx="16">
                  <c:v>0.69588326400000011</c:v>
                </c:pt>
                <c:pt idx="17">
                  <c:v>0.73902388471875002</c:v>
                </c:pt>
                <c:pt idx="18">
                  <c:v>0.78897017700000038</c:v>
                </c:pt>
                <c:pt idx="19">
                  <c:v>0.84656660240625059</c:v>
                </c:pt>
                <c:pt idx="20">
                  <c:v>0.9126000000000003</c:v>
                </c:pt>
                <c:pt idx="21">
                  <c:v>0.98780079759375061</c:v>
                </c:pt>
                <c:pt idx="22">
                  <c:v>1.0728442230000015</c:v>
                </c:pt>
                <c:pt idx="23">
                  <c:v>1.1683515152812505</c:v>
                </c:pt>
                <c:pt idx="24">
                  <c:v>1.2748911359999999</c:v>
                </c:pt>
                <c:pt idx="25">
                  <c:v>1.3929799804687515</c:v>
                </c:pt>
                <c:pt idx="26">
                  <c:v>1.5230845890000002</c:v>
                </c:pt>
                <c:pt idx="27">
                  <c:v>1.6656223581562513</c:v>
                </c:pt>
                <c:pt idx="28">
                  <c:v>1.820962752000002</c:v>
                </c:pt>
                <c:pt idx="29">
                  <c:v>1.9894285133437535</c:v>
                </c:pt>
                <c:pt idx="30">
                  <c:v>2.171296875000003</c:v>
                </c:pt>
                <c:pt idx="31">
                  <c:v>2.3668007710312531</c:v>
                </c:pt>
                <c:pt idx="32">
                  <c:v>2.5761300480000049</c:v>
                </c:pt>
                <c:pt idx="33">
                  <c:v>2.7994326762187551</c:v>
                </c:pt>
                <c:pt idx="34">
                  <c:v>3.0368159610000043</c:v>
                </c:pt>
                <c:pt idx="35">
                  <c:v>3.2883477539062538</c:v>
                </c:pt>
                <c:pt idx="36">
                  <c:v>3.554057664000005</c:v>
                </c:pt>
                <c:pt idx="37">
                  <c:v>3.8339382690937569</c:v>
                </c:pt>
                <c:pt idx="38">
                  <c:v>4.1279463270000072</c:v>
                </c:pt>
                <c:pt idx="39">
                  <c:v>4.4360039867812553</c:v>
                </c:pt>
                <c:pt idx="40">
                  <c:v>4.7580000000000062</c:v>
                </c:pt>
                <c:pt idx="41">
                  <c:v>5.0937909319687531</c:v>
                </c:pt>
                <c:pt idx="42">
                  <c:v>5.4432023730000054</c:v>
                </c:pt>
                <c:pt idx="43">
                  <c:v>5.8060301496562516</c:v>
                </c:pt>
                <c:pt idx="44">
                  <c:v>6.1820415360000096</c:v>
                </c:pt>
                <c:pt idx="45">
                  <c:v>6.5709764648437554</c:v>
                </c:pt>
                <c:pt idx="46">
                  <c:v>6.9725487389999961</c:v>
                </c:pt>
                <c:pt idx="47">
                  <c:v>7.3864472425312497</c:v>
                </c:pt>
                <c:pt idx="48">
                  <c:v>7.8123371519999933</c:v>
                </c:pt>
                <c:pt idx="49">
                  <c:v>8.2498611477187467</c:v>
                </c:pt>
                <c:pt idx="50">
                  <c:v>8.6986406249999977</c:v>
                </c:pt>
                <c:pt idx="51">
                  <c:v>9.1582769054062343</c:v>
                </c:pt>
                <c:pt idx="52">
                  <c:v>9.6283524479999887</c:v>
                </c:pt>
                <c:pt idx="53">
                  <c:v>10.108432060593744</c:v>
                </c:pt>
                <c:pt idx="54">
                  <c:v>10.598064110999983</c:v>
                </c:pt>
                <c:pt idx="55">
                  <c:v>11.096781738281237</c:v>
                </c:pt>
                <c:pt idx="56">
                  <c:v>11.604104063999987</c:v>
                </c:pt>
                <c:pt idx="57">
                  <c:v>12.119537403468726</c:v>
                </c:pt>
                <c:pt idx="58">
                  <c:v>12.642576476999974</c:v>
                </c:pt>
                <c:pt idx="59">
                  <c:v>13.172705621156226</c:v>
                </c:pt>
                <c:pt idx="60">
                  <c:v>13.709399999999977</c:v>
                </c:pt>
                <c:pt idx="61">
                  <c:v>14.252126816343726</c:v>
                </c:pt>
                <c:pt idx="62">
                  <c:v>14.800346522999966</c:v>
                </c:pt>
                <c:pt idx="63">
                  <c:v>15.353514034031221</c:v>
                </c:pt>
                <c:pt idx="64">
                  <c:v>15.911079935999986</c:v>
                </c:pt>
                <c:pt idx="65">
                  <c:v>16.4724916992187</c:v>
                </c:pt>
                <c:pt idx="66">
                  <c:v>17.037194888999956</c:v>
                </c:pt>
                <c:pt idx="67">
                  <c:v>17.604634376906219</c:v>
                </c:pt>
                <c:pt idx="68">
                  <c:v>18.174255551999956</c:v>
                </c:pt>
                <c:pt idx="69">
                  <c:v>18.745505532093709</c:v>
                </c:pt>
                <c:pt idx="70">
                  <c:v>19.317834374999968</c:v>
                </c:pt>
                <c:pt idx="71">
                  <c:v>19.890696289781211</c:v>
                </c:pt>
                <c:pt idx="72">
                  <c:v>20.463550847999969</c:v>
                </c:pt>
                <c:pt idx="73">
                  <c:v>21.035864194968688</c:v>
                </c:pt>
                <c:pt idx="74">
                  <c:v>21.607110260999967</c:v>
                </c:pt>
                <c:pt idx="75">
                  <c:v>22.176771972656198</c:v>
                </c:pt>
                <c:pt idx="76">
                  <c:v>22.744342463999949</c:v>
                </c:pt>
                <c:pt idx="77">
                  <c:v>23.30932628784371</c:v>
                </c:pt>
                <c:pt idx="78">
                  <c:v>23.871240626999928</c:v>
                </c:pt>
                <c:pt idx="79">
                  <c:v>24.429616505531197</c:v>
                </c:pt>
                <c:pt idx="80">
                  <c:v>24.983999999999941</c:v>
                </c:pt>
                <c:pt idx="81">
                  <c:v>25.533953450718709</c:v>
                </c:pt>
                <c:pt idx="82">
                  <c:v>26.07905667299995</c:v>
                </c:pt>
                <c:pt idx="83">
                  <c:v>26.61890816840619</c:v>
                </c:pt>
                <c:pt idx="84">
                  <c:v>27.153126335999925</c:v>
                </c:pt>
                <c:pt idx="85">
                  <c:v>27.681350683593688</c:v>
                </c:pt>
                <c:pt idx="86">
                  <c:v>28.20324303899989</c:v>
                </c:pt>
                <c:pt idx="87">
                  <c:v>28.718488761281197</c:v>
                </c:pt>
                <c:pt idx="88">
                  <c:v>29.226797951999959</c:v>
                </c:pt>
                <c:pt idx="89">
                  <c:v>29.727906666468702</c:v>
                </c:pt>
                <c:pt idx="90">
                  <c:v>30.221578124999937</c:v>
                </c:pt>
                <c:pt idx="91">
                  <c:v>30.707603924156189</c:v>
                </c:pt>
                <c:pt idx="92">
                  <c:v>31.185805247999951</c:v>
                </c:pt>
                <c:pt idx="93">
                  <c:v>31.656034079343698</c:v>
                </c:pt>
                <c:pt idx="94">
                  <c:v>32.118174410999913</c:v>
                </c:pt>
                <c:pt idx="95">
                  <c:v>32.572143457031217</c:v>
                </c:pt>
                <c:pt idx="96">
                  <c:v>33.017892863999904</c:v>
                </c:pt>
                <c:pt idx="97">
                  <c:v>33.455409922218664</c:v>
                </c:pt>
                <c:pt idx="98">
                  <c:v>33.884718776999932</c:v>
                </c:pt>
                <c:pt idx="99">
                  <c:v>34.305881639906204</c:v>
                </c:pt>
                <c:pt idx="100">
                  <c:v>34.718999999999994</c:v>
                </c:pt>
                <c:pt idx="101">
                  <c:v>35.124215835093707</c:v>
                </c:pt>
                <c:pt idx="102">
                  <c:v>35.521712823000016</c:v>
                </c:pt>
                <c:pt idx="103">
                  <c:v>35.911717552781198</c:v>
                </c:pt>
                <c:pt idx="104">
                  <c:v>36.294500735999904</c:v>
                </c:pt>
                <c:pt idx="105">
                  <c:v>36.670378417968735</c:v>
                </c:pt>
                <c:pt idx="106">
                  <c:v>37.039713188999926</c:v>
                </c:pt>
                <c:pt idx="107">
                  <c:v>37.402915395656223</c:v>
                </c:pt>
                <c:pt idx="108">
                  <c:v>37.760444351999979</c:v>
                </c:pt>
                <c:pt idx="109">
                  <c:v>38.112809550843693</c:v>
                </c:pt>
                <c:pt idx="110">
                  <c:v>38.460571874999971</c:v>
                </c:pt>
                <c:pt idx="111">
                  <c:v>38.804344808531241</c:v>
                </c:pt>
                <c:pt idx="112">
                  <c:v>39.144795647999942</c:v>
                </c:pt>
                <c:pt idx="113">
                  <c:v>39.482646713718793</c:v>
                </c:pt>
                <c:pt idx="114">
                  <c:v>39.818676561000061</c:v>
                </c:pt>
                <c:pt idx="115">
                  <c:v>40.153721191406262</c:v>
                </c:pt>
                <c:pt idx="116">
                  <c:v>40.488675264000022</c:v>
                </c:pt>
                <c:pt idx="117">
                  <c:v>40.824493306593737</c:v>
                </c:pt>
                <c:pt idx="118">
                  <c:v>41.162190927000054</c:v>
                </c:pt>
                <c:pt idx="119">
                  <c:v>41.502846024281183</c:v>
                </c:pt>
                <c:pt idx="120">
                  <c:v>41.847599999999971</c:v>
                </c:pt>
                <c:pt idx="121">
                  <c:v>42.197658969468705</c:v>
                </c:pt>
                <c:pt idx="122">
                  <c:v>42.554294972999941</c:v>
                </c:pt>
                <c:pt idx="123">
                  <c:v>42.918847187156302</c:v>
                </c:pt>
                <c:pt idx="124">
                  <c:v>43.29272313599995</c:v>
                </c:pt>
                <c:pt idx="125">
                  <c:v>43.677399902343666</c:v>
                </c:pt>
                <c:pt idx="126">
                  <c:v>44.07442533899993</c:v>
                </c:pt>
                <c:pt idx="127">
                  <c:v>44.485419280031124</c:v>
                </c:pt>
                <c:pt idx="128">
                  <c:v>44.91207475199991</c:v>
                </c:pt>
                <c:pt idx="129">
                  <c:v>45.356159185218871</c:v>
                </c:pt>
                <c:pt idx="130">
                  <c:v>45.81951562499998</c:v>
                </c:pt>
                <c:pt idx="131">
                  <c:v>45.070999999999998</c:v>
                </c:pt>
                <c:pt idx="132">
                  <c:v>45.274000000000001</c:v>
                </c:pt>
                <c:pt idx="133">
                  <c:v>45.953000000000003</c:v>
                </c:pt>
                <c:pt idx="134">
                  <c:v>46.36</c:v>
                </c:pt>
              </c:numCache>
            </c:numRef>
          </c:yVal>
          <c:smooth val="1"/>
        </c:ser>
        <c:ser>
          <c:idx val="8"/>
          <c:order val="23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'!$AH$4:$AH$79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6.0060000000000002</c:v>
                </c:pt>
                <c:pt idx="62">
                  <c:v>6.3890000000000002</c:v>
                </c:pt>
                <c:pt idx="63">
                  <c:v>6.7869999999999999</c:v>
                </c:pt>
                <c:pt idx="64">
                  <c:v>7.1150000000000002</c:v>
                </c:pt>
                <c:pt idx="65">
                  <c:v>7.5030000000000001</c:v>
                </c:pt>
                <c:pt idx="66">
                  <c:v>7.984</c:v>
                </c:pt>
                <c:pt idx="67">
                  <c:v>8.3420000000000005</c:v>
                </c:pt>
                <c:pt idx="68">
                  <c:v>8.7050000000000001</c:v>
                </c:pt>
                <c:pt idx="69">
                  <c:v>9.0779999999999994</c:v>
                </c:pt>
                <c:pt idx="70">
                  <c:v>9.52</c:v>
                </c:pt>
                <c:pt idx="71">
                  <c:v>9.9269999999999996</c:v>
                </c:pt>
                <c:pt idx="72">
                  <c:v>10.34</c:v>
                </c:pt>
                <c:pt idx="73">
                  <c:v>10.654</c:v>
                </c:pt>
                <c:pt idx="74">
                  <c:v>11.055999999999999</c:v>
                </c:pt>
                <c:pt idx="75">
                  <c:v>11.542</c:v>
                </c:pt>
              </c:numCache>
            </c:numRef>
          </c:xVal>
          <c:yVal>
            <c:numRef>
              <c:f>'Refined Data '!$AI$4:$AI$79</c:f>
              <c:numCache>
                <c:formatCode>General</c:formatCode>
                <c:ptCount val="76"/>
                <c:pt idx="0">
                  <c:v>0</c:v>
                </c:pt>
                <c:pt idx="1">
                  <c:v>8.971496520000001E-2</c:v>
                </c:pt>
                <c:pt idx="2">
                  <c:v>0.3411606848</c:v>
                </c:pt>
                <c:pt idx="3">
                  <c:v>0.73484494680000012</c:v>
                </c:pt>
                <c:pt idx="4">
                  <c:v>1.2525645312000002</c:v>
                </c:pt>
                <c:pt idx="5">
                  <c:v>1.8773562499999998</c:v>
                </c:pt>
                <c:pt idx="6">
                  <c:v>2.5934488511999993</c:v>
                </c:pt>
                <c:pt idx="7">
                  <c:v>3.3862157867999993</c:v>
                </c:pt>
                <c:pt idx="8">
                  <c:v>4.242128844799999</c:v>
                </c:pt>
                <c:pt idx="9">
                  <c:v>5.1487126451999981</c:v>
                </c:pt>
                <c:pt idx="10">
                  <c:v>6.0944999999999983</c:v>
                </c:pt>
                <c:pt idx="11">
                  <c:v>7.0689881371999981</c:v>
                </c:pt>
                <c:pt idx="12">
                  <c:v>8.0625957887999995</c:v>
                </c:pt>
                <c:pt idx="13">
                  <c:v>9.066621142799999</c:v>
                </c:pt>
                <c:pt idx="14">
                  <c:v>10.073200659199999</c:v>
                </c:pt>
                <c:pt idx="15">
                  <c:v>11.075268750000003</c:v>
                </c:pt>
                <c:pt idx="16">
                  <c:v>12.066518323200002</c:v>
                </c:pt>
                <c:pt idx="17">
                  <c:v>13.041362190800005</c:v>
                </c:pt>
                <c:pt idx="18">
                  <c:v>13.994895340800001</c:v>
                </c:pt>
                <c:pt idx="19">
                  <c:v>14.9228580732</c:v>
                </c:pt>
                <c:pt idx="20">
                  <c:v>15.821599999999998</c:v>
                </c:pt>
                <c:pt idx="21">
                  <c:v>16.688044909199995</c:v>
                </c:pt>
                <c:pt idx="22">
                  <c:v>17.519656492799999</c:v>
                </c:pt>
                <c:pt idx="23">
                  <c:v>18.314404938799999</c:v>
                </c:pt>
                <c:pt idx="24">
                  <c:v>19.070734387200002</c:v>
                </c:pt>
                <c:pt idx="25">
                  <c:v>19.787531250000008</c:v>
                </c:pt>
                <c:pt idx="26">
                  <c:v>20.46409339520001</c:v>
                </c:pt>
                <c:pt idx="27">
                  <c:v>21.100100194800003</c:v>
                </c:pt>
                <c:pt idx="28">
                  <c:v>21.695583436799989</c:v>
                </c:pt>
                <c:pt idx="29">
                  <c:v>22.250899101199991</c:v>
                </c:pt>
                <c:pt idx="30">
                  <c:v>22.766699999999993</c:v>
                </c:pt>
                <c:pt idx="31">
                  <c:v>23.243909281199993</c:v>
                </c:pt>
                <c:pt idx="32">
                  <c:v>23.683694796799987</c:v>
                </c:pt>
                <c:pt idx="33">
                  <c:v>24.087444334799983</c:v>
                </c:pt>
                <c:pt idx="34">
                  <c:v>24.456741715199982</c:v>
                </c:pt>
                <c:pt idx="35">
                  <c:v>24.793343749999988</c:v>
                </c:pt>
                <c:pt idx="36">
                  <c:v>25.099158067200005</c:v>
                </c:pt>
                <c:pt idx="37">
                  <c:v>25.376221798799968</c:v>
                </c:pt>
                <c:pt idx="38">
                  <c:v>25.626681132799995</c:v>
                </c:pt>
                <c:pt idx="39">
                  <c:v>25.85277172919999</c:v>
                </c:pt>
                <c:pt idx="40">
                  <c:v>26.056799999999971</c:v>
                </c:pt>
                <c:pt idx="41">
                  <c:v>26.2411252532</c:v>
                </c:pt>
                <c:pt idx="42">
                  <c:v>26.408142700799957</c:v>
                </c:pt>
                <c:pt idx="43">
                  <c:v>26.560267330799974</c:v>
                </c:pt>
                <c:pt idx="44">
                  <c:v>26.699918643199918</c:v>
                </c:pt>
                <c:pt idx="45">
                  <c:v>26.829506249999948</c:v>
                </c:pt>
                <c:pt idx="46">
                  <c:v>26.951416339199973</c:v>
                </c:pt>
                <c:pt idx="47">
                  <c:v>27.067999002799972</c:v>
                </c:pt>
                <c:pt idx="48">
                  <c:v>27.181556428799983</c:v>
                </c:pt>
                <c:pt idx="49">
                  <c:v>27.29433195719999</c:v>
                </c:pt>
                <c:pt idx="50">
                  <c:v>27.408499999999862</c:v>
                </c:pt>
                <c:pt idx="51">
                  <c:v>27.526156825200033</c:v>
                </c:pt>
                <c:pt idx="52">
                  <c:v>27.649312204799909</c:v>
                </c:pt>
                <c:pt idx="53">
                  <c:v>27.779881926799828</c:v>
                </c:pt>
                <c:pt idx="54">
                  <c:v>27.91968117119989</c:v>
                </c:pt>
                <c:pt idx="55">
                  <c:v>28.070418749999966</c:v>
                </c:pt>
                <c:pt idx="56">
                  <c:v>28.233692211199941</c:v>
                </c:pt>
                <c:pt idx="57">
                  <c:v>28.410983806799951</c:v>
                </c:pt>
                <c:pt idx="58">
                  <c:v>28.603657324799869</c:v>
                </c:pt>
                <c:pt idx="59">
                  <c:v>28.812955785199875</c:v>
                </c:pt>
                <c:pt idx="60">
                  <c:v>29.039999999999804</c:v>
                </c:pt>
                <c:pt idx="61">
                  <c:v>29.334</c:v>
                </c:pt>
                <c:pt idx="62">
                  <c:v>29.876999999999999</c:v>
                </c:pt>
                <c:pt idx="63">
                  <c:v>30.42</c:v>
                </c:pt>
                <c:pt idx="64">
                  <c:v>30.623999999999999</c:v>
                </c:pt>
                <c:pt idx="65">
                  <c:v>32.795000000000002</c:v>
                </c:pt>
                <c:pt idx="66">
                  <c:v>35.375</c:v>
                </c:pt>
                <c:pt idx="67">
                  <c:v>37.207000000000001</c:v>
                </c:pt>
                <c:pt idx="68">
                  <c:v>38.631999999999998</c:v>
                </c:pt>
                <c:pt idx="69">
                  <c:v>40.94</c:v>
                </c:pt>
                <c:pt idx="70">
                  <c:v>43.043999999999997</c:v>
                </c:pt>
                <c:pt idx="71">
                  <c:v>45.283999999999999</c:v>
                </c:pt>
                <c:pt idx="72">
                  <c:v>46.302</c:v>
                </c:pt>
                <c:pt idx="73">
                  <c:v>46.03</c:v>
                </c:pt>
                <c:pt idx="74">
                  <c:v>46.98</c:v>
                </c:pt>
                <c:pt idx="75">
                  <c:v>49.084000000000003</c:v>
                </c:pt>
              </c:numCache>
            </c:numRef>
          </c:yVal>
          <c:smooth val="1"/>
        </c:ser>
        <c:ser>
          <c:idx val="11"/>
          <c:order val="24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3.8820000000000001</c:v>
                </c:pt>
                <c:pt idx="79">
                  <c:v>4.0339999999999998</c:v>
                </c:pt>
                <c:pt idx="80">
                  <c:v>4.2839999999999998</c:v>
                </c:pt>
                <c:pt idx="81">
                  <c:v>4.4610000000000003</c:v>
                </c:pt>
                <c:pt idx="82">
                  <c:v>4.7009999999999996</c:v>
                </c:pt>
              </c:numCache>
            </c:numRef>
          </c:xVal>
          <c:yVal>
            <c:numRef>
              <c:f>'Refined Data '!$AO$4:$AO$86</c:f>
              <c:numCache>
                <c:formatCode>General</c:formatCode>
                <c:ptCount val="83"/>
                <c:pt idx="0">
                  <c:v>0</c:v>
                </c:pt>
                <c:pt idx="1">
                  <c:v>0.75157065703593762</c:v>
                </c:pt>
                <c:pt idx="2">
                  <c:v>1.4082071743000002</c:v>
                </c:pt>
                <c:pt idx="3">
                  <c:v>1.9817437368234381</c:v>
                </c:pt>
                <c:pt idx="4">
                  <c:v>2.4829890432000004</c:v>
                </c:pt>
                <c:pt idx="5">
                  <c:v>2.9217810302734382</c:v>
                </c:pt>
                <c:pt idx="6">
                  <c:v>3.3070402287000009</c:v>
                </c:pt>
                <c:pt idx="7">
                  <c:v>3.6468217493859378</c:v>
                </c:pt>
                <c:pt idx="8">
                  <c:v>3.9483659008000007</c:v>
                </c:pt>
                <c:pt idx="9">
                  <c:v>4.2181474371609378</c:v>
                </c:pt>
                <c:pt idx="10">
                  <c:v>4.4619234374999994</c:v>
                </c:pt>
                <c:pt idx="11">
                  <c:v>4.6847798155984375</c:v>
                </c:pt>
                <c:pt idx="12">
                  <c:v>4.8911764608000023</c:v>
                </c:pt>
                <c:pt idx="13">
                  <c:v>5.0849910096984381</c:v>
                </c:pt>
                <c:pt idx="14">
                  <c:v>5.2695612487000005</c:v>
                </c:pt>
                <c:pt idx="15">
                  <c:v>5.4477261474609389</c:v>
                </c:pt>
                <c:pt idx="16">
                  <c:v>5.6218655232000021</c:v>
                </c:pt>
                <c:pt idx="17">
                  <c:v>5.7939383358859384</c:v>
                </c:pt>
                <c:pt idx="18">
                  <c:v>5.9655196143000033</c:v>
                </c:pt>
                <c:pt idx="19">
                  <c:v>6.1378360129734411</c:v>
                </c:pt>
                <c:pt idx="20">
                  <c:v>6.3117999999999981</c:v>
                </c:pt>
                <c:pt idx="21">
                  <c:v>6.4880426757234417</c:v>
                </c:pt>
                <c:pt idx="22">
                  <c:v>6.6669452223000008</c:v>
                </c:pt>
                <c:pt idx="23">
                  <c:v>6.8486689841359372</c:v>
                </c:pt>
                <c:pt idx="24">
                  <c:v>7.0331841792000027</c:v>
                </c:pt>
                <c:pt idx="25">
                  <c:v>7.2202972412109396</c:v>
                </c:pt>
                <c:pt idx="26">
                  <c:v>7.4096767926999973</c:v>
                </c:pt>
                <c:pt idx="27">
                  <c:v>7.6008782489484403</c:v>
                </c:pt>
                <c:pt idx="28">
                  <c:v>7.7933670528000043</c:v>
                </c:pt>
                <c:pt idx="29">
                  <c:v>7.9865405403484395</c:v>
                </c:pt>
                <c:pt idx="30">
                  <c:v>8.1797484374999989</c:v>
                </c:pt>
                <c:pt idx="31">
                  <c:v>8.3723119874109422</c:v>
                </c:pt>
                <c:pt idx="32">
                  <c:v>8.5635417088000025</c:v>
                </c:pt>
                <c:pt idx="33">
                  <c:v>8.7527537851359369</c:v>
                </c:pt>
                <c:pt idx="34">
                  <c:v>8.9392850847000069</c:v>
                </c:pt>
                <c:pt idx="35">
                  <c:v>9.1225068115234365</c:v>
                </c:pt>
                <c:pt idx="36">
                  <c:v>9.3018367871999885</c:v>
                </c:pt>
                <c:pt idx="37">
                  <c:v>9.4767503635734407</c:v>
                </c:pt>
                <c:pt idx="38">
                  <c:v>9.6467899662999841</c:v>
                </c:pt>
                <c:pt idx="39">
                  <c:v>9.8115732692859154</c:v>
                </c:pt>
                <c:pt idx="40">
                  <c:v>9.9708000000000183</c:v>
                </c:pt>
                <c:pt idx="41">
                  <c:v>10.124257375660918</c:v>
                </c:pt>
                <c:pt idx="42">
                  <c:v>10.271824170299986</c:v>
                </c:pt>
                <c:pt idx="43">
                  <c:v>10.41347341269843</c:v>
                </c:pt>
                <c:pt idx="44">
                  <c:v>10.549273715199988</c:v>
                </c:pt>
                <c:pt idx="45">
                  <c:v>10.679389233398446</c:v>
                </c:pt>
                <c:pt idx="46">
                  <c:v>10.804078256699981</c:v>
                </c:pt>
                <c:pt idx="47">
                  <c:v>10.923690429760917</c:v>
                </c:pt>
                <c:pt idx="48">
                  <c:v>11.038662604799953</c:v>
                </c:pt>
                <c:pt idx="49">
                  <c:v>11.149513324785872</c:v>
                </c:pt>
                <c:pt idx="50">
                  <c:v>11.256835937500021</c:v>
                </c:pt>
                <c:pt idx="51">
                  <c:v>11.361290340473374</c:v>
                </c:pt>
                <c:pt idx="52">
                  <c:v>11.463593356799954</c:v>
                </c:pt>
                <c:pt idx="53">
                  <c:v>11.564507741823419</c:v>
                </c:pt>
                <c:pt idx="54">
                  <c:v>11.664829820699929</c:v>
                </c:pt>
                <c:pt idx="55">
                  <c:v>11.765375756835901</c:v>
                </c:pt>
                <c:pt idx="56">
                  <c:v>11.866966451199914</c:v>
                </c:pt>
                <c:pt idx="57">
                  <c:v>11.970411072510906</c:v>
                </c:pt>
                <c:pt idx="58">
                  <c:v>12.076489218299983</c:v>
                </c:pt>
                <c:pt idx="59">
                  <c:v>12.185931706848429</c:v>
                </c:pt>
                <c:pt idx="60">
                  <c:v>12.299399999999984</c:v>
                </c:pt>
                <c:pt idx="61">
                  <c:v>12.417464256848376</c:v>
                </c:pt>
                <c:pt idx="62">
                  <c:v>12.54058001829987</c:v>
                </c:pt>
                <c:pt idx="63">
                  <c:v>12.669063522510911</c:v>
                </c:pt>
                <c:pt idx="64">
                  <c:v>12.803065651199965</c:v>
                </c:pt>
                <c:pt idx="65">
                  <c:v>12.942544506835787</c:v>
                </c:pt>
                <c:pt idx="66">
                  <c:v>13.087236620699798</c:v>
                </c:pt>
                <c:pt idx="67">
                  <c:v>13.23662679182349</c:v>
                </c:pt>
                <c:pt idx="68">
                  <c:v>13.389916556799889</c:v>
                </c:pt>
                <c:pt idx="69">
                  <c:v>13.545991290473204</c:v>
                </c:pt>
                <c:pt idx="70">
                  <c:v>13.703385937500087</c:v>
                </c:pt>
                <c:pt idx="71">
                  <c:v>13.860249374785987</c:v>
                </c:pt>
                <c:pt idx="72">
                  <c:v>14.014307404799958</c:v>
                </c:pt>
                <c:pt idx="73">
                  <c:v>14.162824379760636</c:v>
                </c:pt>
                <c:pt idx="74">
                  <c:v>14.302563456699708</c:v>
                </c:pt>
                <c:pt idx="75">
                  <c:v>14.429745483398335</c:v>
                </c:pt>
                <c:pt idx="76">
                  <c:v>14.540006515199885</c:v>
                </c:pt>
                <c:pt idx="77">
                  <c:v>14.628353962698391</c:v>
                </c:pt>
                <c:pt idx="78">
                  <c:v>14.932</c:v>
                </c:pt>
                <c:pt idx="79">
                  <c:v>14.66</c:v>
                </c:pt>
                <c:pt idx="80">
                  <c:v>15</c:v>
                </c:pt>
                <c:pt idx="81">
                  <c:v>14.592000000000001</c:v>
                </c:pt>
                <c:pt idx="82">
                  <c:v>15.746</c:v>
                </c:pt>
              </c:numCache>
            </c:numRef>
          </c:yVal>
          <c:smooth val="1"/>
        </c:ser>
        <c:ser>
          <c:idx val="12"/>
          <c:order val="25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'!$AQ$4:$AQ$117</c:f>
              <c:numCache>
                <c:formatCode>General</c:formatCode>
                <c:ptCount val="1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5.476</c:v>
                </c:pt>
                <c:pt idx="111">
                  <c:v>5.5449999999999999</c:v>
                </c:pt>
                <c:pt idx="112">
                  <c:v>5.5990000000000002</c:v>
                </c:pt>
                <c:pt idx="113">
                  <c:v>5.6139999999999999</c:v>
                </c:pt>
              </c:numCache>
            </c:numRef>
          </c:xVal>
          <c:yVal>
            <c:numRef>
              <c:f>'Refined Data '!$AR$4:$AR$117</c:f>
              <c:numCache>
                <c:formatCode>General</c:formatCode>
                <c:ptCount val="114"/>
                <c:pt idx="0">
                  <c:v>0</c:v>
                </c:pt>
                <c:pt idx="1">
                  <c:v>0.27319932681250003</c:v>
                </c:pt>
                <c:pt idx="2">
                  <c:v>0.52425552799999997</c:v>
                </c:pt>
                <c:pt idx="3">
                  <c:v>0.75452507418750003</c:v>
                </c:pt>
                <c:pt idx="4">
                  <c:v>0.96531721600000009</c:v>
                </c:pt>
                <c:pt idx="5">
                  <c:v>1.1578947265625001</c:v>
                </c:pt>
                <c:pt idx="6">
                  <c:v>1.3334746439999998</c:v>
                </c:pt>
                <c:pt idx="7">
                  <c:v>1.4932290139375</c:v>
                </c:pt>
                <c:pt idx="8">
                  <c:v>1.6382856319999997</c:v>
                </c:pt>
                <c:pt idx="9">
                  <c:v>1.7697287863124997</c:v>
                </c:pt>
                <c:pt idx="10">
                  <c:v>1.8885999999999996</c:v>
                </c:pt>
                <c:pt idx="11">
                  <c:v>1.9958987736874998</c:v>
                </c:pt>
                <c:pt idx="12">
                  <c:v>2.0925833279999999</c:v>
                </c:pt>
                <c:pt idx="13">
                  <c:v>2.1795713460625001</c:v>
                </c:pt>
                <c:pt idx="14">
                  <c:v>2.2577407159999998</c:v>
                </c:pt>
                <c:pt idx="15">
                  <c:v>2.3279302734375</c:v>
                </c:pt>
                <c:pt idx="16">
                  <c:v>2.3909405440000002</c:v>
                </c:pt>
                <c:pt idx="17">
                  <c:v>2.4475344858125005</c:v>
                </c:pt>
                <c:pt idx="18">
                  <c:v>2.4984382319999998</c:v>
                </c:pt>
                <c:pt idx="19">
                  <c:v>2.5443418331874996</c:v>
                </c:pt>
                <c:pt idx="20">
                  <c:v>2.5859000000000001</c:v>
                </c:pt>
                <c:pt idx="21">
                  <c:v>2.6237328455624995</c:v>
                </c:pt>
                <c:pt idx="22">
                  <c:v>2.658426628</c:v>
                </c:pt>
                <c:pt idx="23">
                  <c:v>2.6905344929375001</c:v>
                </c:pt>
                <c:pt idx="24">
                  <c:v>2.7205772159999997</c:v>
                </c:pt>
                <c:pt idx="25">
                  <c:v>2.7490439453125006</c:v>
                </c:pt>
                <c:pt idx="26">
                  <c:v>2.7763929439999986</c:v>
                </c:pt>
                <c:pt idx="27">
                  <c:v>2.8030523326874999</c:v>
                </c:pt>
                <c:pt idx="28">
                  <c:v>2.8294208319999994</c:v>
                </c:pt>
                <c:pt idx="29">
                  <c:v>2.8558685050625003</c:v>
                </c:pt>
                <c:pt idx="30">
                  <c:v>2.8827374999999993</c:v>
                </c:pt>
                <c:pt idx="31">
                  <c:v>2.9103427924374996</c:v>
                </c:pt>
                <c:pt idx="32">
                  <c:v>2.9389729279999992</c:v>
                </c:pt>
                <c:pt idx="33">
                  <c:v>2.9688907648125005</c:v>
                </c:pt>
                <c:pt idx="34">
                  <c:v>3.0003342160000006</c:v>
                </c:pt>
                <c:pt idx="35">
                  <c:v>3.0335169921875007</c:v>
                </c:pt>
                <c:pt idx="36">
                  <c:v>3.0686293439999996</c:v>
                </c:pt>
                <c:pt idx="37">
                  <c:v>3.1058388045625005</c:v>
                </c:pt>
                <c:pt idx="38">
                  <c:v>3.1452909320000018</c:v>
                </c:pt>
                <c:pt idx="39">
                  <c:v>3.1871100519375002</c:v>
                </c:pt>
                <c:pt idx="40">
                  <c:v>3.2313999999999989</c:v>
                </c:pt>
                <c:pt idx="41">
                  <c:v>3.2782448643124997</c:v>
                </c:pt>
                <c:pt idx="42">
                  <c:v>3.3277097280000003</c:v>
                </c:pt>
                <c:pt idx="43">
                  <c:v>3.3798414116875009</c:v>
                </c:pt>
                <c:pt idx="44">
                  <c:v>3.434669216000005</c:v>
                </c:pt>
                <c:pt idx="45">
                  <c:v>3.4922056640624994</c:v>
                </c:pt>
                <c:pt idx="46">
                  <c:v>3.5524472439999961</c:v>
                </c:pt>
                <c:pt idx="47">
                  <c:v>3.6153751514374992</c:v>
                </c:pt>
                <c:pt idx="48">
                  <c:v>3.6809560319999992</c:v>
                </c:pt>
                <c:pt idx="49">
                  <c:v>3.749142723812497</c:v>
                </c:pt>
                <c:pt idx="50">
                  <c:v>3.8198750000000015</c:v>
                </c:pt>
                <c:pt idx="51">
                  <c:v>3.8930803111874965</c:v>
                </c:pt>
                <c:pt idx="52">
                  <c:v>3.9686745280000011</c:v>
                </c:pt>
                <c:pt idx="53">
                  <c:v>4.046562683562497</c:v>
                </c:pt>
                <c:pt idx="54">
                  <c:v>4.1266397159999997</c:v>
                </c:pt>
                <c:pt idx="55">
                  <c:v>4.2087912109374983</c:v>
                </c:pt>
                <c:pt idx="56">
                  <c:v>4.2928941439999928</c:v>
                </c:pt>
                <c:pt idx="57">
                  <c:v>4.3788176233124965</c:v>
                </c:pt>
                <c:pt idx="58">
                  <c:v>4.4664236319999944</c:v>
                </c:pt>
                <c:pt idx="59">
                  <c:v>4.5555677706874924</c:v>
                </c:pt>
                <c:pt idx="60">
                  <c:v>4.646099999999997</c:v>
                </c:pt>
                <c:pt idx="61">
                  <c:v>4.7378653830624984</c:v>
                </c:pt>
                <c:pt idx="62">
                  <c:v>4.8307048279999982</c:v>
                </c:pt>
                <c:pt idx="63">
                  <c:v>4.9244558304374912</c:v>
                </c:pt>
                <c:pt idx="64">
                  <c:v>5.0189532159999963</c:v>
                </c:pt>
                <c:pt idx="65">
                  <c:v>5.1140298828124884</c:v>
                </c:pt>
                <c:pt idx="66">
                  <c:v>5.2095175439999934</c:v>
                </c:pt>
                <c:pt idx="67">
                  <c:v>5.3052474701874957</c:v>
                </c:pt>
                <c:pt idx="68">
                  <c:v>5.4010512319999968</c:v>
                </c:pt>
                <c:pt idx="69">
                  <c:v>5.4967614425624767</c:v>
                </c:pt>
                <c:pt idx="70">
                  <c:v>5.5922125000000023</c:v>
                </c:pt>
                <c:pt idx="71">
                  <c:v>5.6872413299374927</c:v>
                </c:pt>
                <c:pt idx="72">
                  <c:v>5.7816881279999919</c:v>
                </c:pt>
                <c:pt idx="73">
                  <c:v>5.8753971023124798</c:v>
                </c:pt>
                <c:pt idx="74">
                  <c:v>5.9682172159999887</c:v>
                </c:pt>
                <c:pt idx="75">
                  <c:v>6.0600029296874958</c:v>
                </c:pt>
                <c:pt idx="76">
                  <c:v>6.1506149439999902</c:v>
                </c:pt>
                <c:pt idx="77">
                  <c:v>6.239920942062497</c:v>
                </c:pt>
                <c:pt idx="78">
                  <c:v>6.3277963319999913</c:v>
                </c:pt>
                <c:pt idx="79">
                  <c:v>6.4141249894375072</c:v>
                </c:pt>
                <c:pt idx="80">
                  <c:v>6.4987999999999779</c:v>
                </c:pt>
                <c:pt idx="81">
                  <c:v>6.5817244018124974</c:v>
                </c:pt>
                <c:pt idx="82">
                  <c:v>6.6628119279999751</c:v>
                </c:pt>
                <c:pt idx="83">
                  <c:v>6.7419877491874942</c:v>
                </c:pt>
                <c:pt idx="84">
                  <c:v>6.8191892159999767</c:v>
                </c:pt>
                <c:pt idx="85">
                  <c:v>6.894366601562492</c:v>
                </c:pt>
                <c:pt idx="86">
                  <c:v>6.9674838439999682</c:v>
                </c:pt>
                <c:pt idx="87">
                  <c:v>7.0385192889374935</c:v>
                </c:pt>
                <c:pt idx="88">
                  <c:v>7.1074664319999954</c:v>
                </c:pt>
                <c:pt idx="89">
                  <c:v>7.1743346613124999</c:v>
                </c:pt>
                <c:pt idx="90">
                  <c:v>7.2391499999999844</c:v>
                </c:pt>
                <c:pt idx="91">
                  <c:v>7.3019558486875162</c:v>
                </c:pt>
                <c:pt idx="92">
                  <c:v>7.3628137280000239</c:v>
                </c:pt>
                <c:pt idx="93">
                  <c:v>7.4218040210625063</c:v>
                </c:pt>
                <c:pt idx="94">
                  <c:v>7.4790267159999999</c:v>
                </c:pt>
                <c:pt idx="95">
                  <c:v>7.534602148437493</c:v>
                </c:pt>
                <c:pt idx="96">
                  <c:v>7.5886717439999778</c:v>
                </c:pt>
                <c:pt idx="97">
                  <c:v>7.6413987608125034</c:v>
                </c:pt>
                <c:pt idx="98">
                  <c:v>7.6929690320000041</c:v>
                </c:pt>
                <c:pt idx="99">
                  <c:v>7.7435917081875232</c:v>
                </c:pt>
                <c:pt idx="100">
                  <c:v>7.793500000000023</c:v>
                </c:pt>
                <c:pt idx="101">
                  <c:v>7.8429519205625127</c:v>
                </c:pt>
                <c:pt idx="102">
                  <c:v>7.8922310280000296</c:v>
                </c:pt>
                <c:pt idx="103">
                  <c:v>7.9416471679374929</c:v>
                </c:pt>
                <c:pt idx="104">
                  <c:v>7.9915372160000047</c:v>
                </c:pt>
                <c:pt idx="105">
                  <c:v>8.0422658203125295</c:v>
                </c:pt>
                <c:pt idx="106">
                  <c:v>8.0942261439999541</c:v>
                </c:pt>
                <c:pt idx="107">
                  <c:v>8.1478406076875238</c:v>
                </c:pt>
                <c:pt idx="108">
                  <c:v>8.2035616320000706</c:v>
                </c:pt>
                <c:pt idx="109">
                  <c:v>8.2618723800624956</c:v>
                </c:pt>
                <c:pt idx="110">
                  <c:v>8.4160000000000004</c:v>
                </c:pt>
                <c:pt idx="111">
                  <c:v>8.3480000000000008</c:v>
                </c:pt>
                <c:pt idx="112">
                  <c:v>8.3480000000000008</c:v>
                </c:pt>
                <c:pt idx="113">
                  <c:v>9.1630000000000003</c:v>
                </c:pt>
              </c:numCache>
            </c:numRef>
          </c:yVal>
          <c:smooth val="1"/>
        </c:ser>
        <c:ser>
          <c:idx val="13"/>
          <c:order val="26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'!$AT$4:$AT$169</c:f>
              <c:numCache>
                <c:formatCode>General</c:formatCode>
                <c:ptCount val="1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8.0670000000000002</c:v>
                </c:pt>
                <c:pt idx="163">
                  <c:v>8.1609999999999996</c:v>
                </c:pt>
                <c:pt idx="164">
                  <c:v>8.1660000000000004</c:v>
                </c:pt>
                <c:pt idx="165">
                  <c:v>8.1999999999999993</c:v>
                </c:pt>
              </c:numCache>
            </c:numRef>
          </c:xVal>
          <c:yVal>
            <c:numRef>
              <c:f>'Refined Data '!$AU$4:$AU$169</c:f>
              <c:numCache>
                <c:formatCode>General</c:formatCode>
                <c:ptCount val="166"/>
                <c:pt idx="0">
                  <c:v>0</c:v>
                </c:pt>
                <c:pt idx="1">
                  <c:v>0.22377147437500003</c:v>
                </c:pt>
                <c:pt idx="2">
                  <c:v>0.44368839000000004</c:v>
                </c:pt>
                <c:pt idx="3">
                  <c:v>0.65997857437500018</c:v>
                </c:pt>
                <c:pt idx="4">
                  <c:v>0.87286864000000008</c:v>
                </c:pt>
                <c:pt idx="5">
                  <c:v>1.082583984375</c:v>
                </c:pt>
                <c:pt idx="6">
                  <c:v>1.28934879</c:v>
                </c:pt>
                <c:pt idx="7">
                  <c:v>1.4933860243749999</c:v>
                </c:pt>
                <c:pt idx="8">
                  <c:v>1.69491744</c:v>
                </c:pt>
                <c:pt idx="9">
                  <c:v>1.894163574375</c:v>
                </c:pt>
                <c:pt idx="10">
                  <c:v>2.0913437499999996</c:v>
                </c:pt>
                <c:pt idx="11">
                  <c:v>2.2866760743749999</c:v>
                </c:pt>
                <c:pt idx="12">
                  <c:v>2.4803774400000003</c:v>
                </c:pt>
                <c:pt idx="13">
                  <c:v>2.6726635243750003</c:v>
                </c:pt>
                <c:pt idx="14">
                  <c:v>2.8637487900000003</c:v>
                </c:pt>
                <c:pt idx="15">
                  <c:v>3.0538464843750006</c:v>
                </c:pt>
                <c:pt idx="16">
                  <c:v>3.2431686400000008</c:v>
                </c:pt>
                <c:pt idx="17">
                  <c:v>3.4319260743750011</c:v>
                </c:pt>
                <c:pt idx="18">
                  <c:v>3.620328390000001</c:v>
                </c:pt>
                <c:pt idx="19">
                  <c:v>3.8085839743750016</c:v>
                </c:pt>
                <c:pt idx="20">
                  <c:v>3.996900000000001</c:v>
                </c:pt>
                <c:pt idx="21">
                  <c:v>4.1854824243750013</c:v>
                </c:pt>
                <c:pt idx="22">
                  <c:v>4.3745359900000009</c:v>
                </c:pt>
                <c:pt idx="23">
                  <c:v>4.5642642243750018</c:v>
                </c:pt>
                <c:pt idx="24">
                  <c:v>4.754869440000002</c:v>
                </c:pt>
                <c:pt idx="25">
                  <c:v>4.9465527343750022</c:v>
                </c:pt>
                <c:pt idx="26">
                  <c:v>5.139513990000002</c:v>
                </c:pt>
                <c:pt idx="27">
                  <c:v>5.3339518743750025</c:v>
                </c:pt>
                <c:pt idx="28">
                  <c:v>5.5300638400000031</c:v>
                </c:pt>
                <c:pt idx="29">
                  <c:v>5.7280461243750027</c:v>
                </c:pt>
                <c:pt idx="30">
                  <c:v>5.928093750000003</c:v>
                </c:pt>
                <c:pt idx="31">
                  <c:v>6.1304005243750037</c:v>
                </c:pt>
                <c:pt idx="32">
                  <c:v>6.3351590400000033</c:v>
                </c:pt>
                <c:pt idx="33">
                  <c:v>6.5425606743750038</c:v>
                </c:pt>
                <c:pt idx="34">
                  <c:v>6.7527955900000043</c:v>
                </c:pt>
                <c:pt idx="35">
                  <c:v>6.9660527343750047</c:v>
                </c:pt>
                <c:pt idx="36">
                  <c:v>7.1825198400000039</c:v>
                </c:pt>
                <c:pt idx="37">
                  <c:v>7.4023834243750049</c:v>
                </c:pt>
                <c:pt idx="38">
                  <c:v>7.6258287900000052</c:v>
                </c:pt>
                <c:pt idx="39">
                  <c:v>7.8530400243750051</c:v>
                </c:pt>
                <c:pt idx="40">
                  <c:v>8.0842000000000045</c:v>
                </c:pt>
                <c:pt idx="41">
                  <c:v>8.3194903743750057</c:v>
                </c:pt>
                <c:pt idx="42">
                  <c:v>8.5590915900000049</c:v>
                </c:pt>
                <c:pt idx="43">
                  <c:v>8.8031828743750022</c:v>
                </c:pt>
                <c:pt idx="44">
                  <c:v>9.0519422400000007</c:v>
                </c:pt>
                <c:pt idx="45">
                  <c:v>9.305546484375002</c:v>
                </c:pt>
                <c:pt idx="46">
                  <c:v>9.5641711899999997</c:v>
                </c:pt>
                <c:pt idx="47">
                  <c:v>9.8279907243749989</c:v>
                </c:pt>
                <c:pt idx="48">
                  <c:v>10.097178239999998</c:v>
                </c:pt>
                <c:pt idx="49">
                  <c:v>10.371905674374997</c:v>
                </c:pt>
                <c:pt idx="50">
                  <c:v>10.652343749999996</c:v>
                </c:pt>
                <c:pt idx="51">
                  <c:v>10.938661974374995</c:v>
                </c:pt>
                <c:pt idx="52">
                  <c:v>11.231028639999995</c:v>
                </c:pt>
                <c:pt idx="53">
                  <c:v>11.529610824374993</c:v>
                </c:pt>
                <c:pt idx="54">
                  <c:v>11.834574389999993</c:v>
                </c:pt>
                <c:pt idx="55">
                  <c:v>12.146083984374989</c:v>
                </c:pt>
                <c:pt idx="56">
                  <c:v>12.46430303999999</c:v>
                </c:pt>
                <c:pt idx="57">
                  <c:v>12.789393774374989</c:v>
                </c:pt>
                <c:pt idx="58">
                  <c:v>13.121517189999985</c:v>
                </c:pt>
                <c:pt idx="59">
                  <c:v>13.460833074374984</c:v>
                </c:pt>
                <c:pt idx="60">
                  <c:v>13.807499999999983</c:v>
                </c:pt>
                <c:pt idx="61">
                  <c:v>14.161675324374983</c:v>
                </c:pt>
                <c:pt idx="62">
                  <c:v>14.52351518999998</c:v>
                </c:pt>
                <c:pt idx="63">
                  <c:v>14.893174524374979</c:v>
                </c:pt>
                <c:pt idx="64">
                  <c:v>15.270807039999976</c:v>
                </c:pt>
                <c:pt idx="65">
                  <c:v>15.656565234374975</c:v>
                </c:pt>
                <c:pt idx="66">
                  <c:v>16.050600389999971</c:v>
                </c:pt>
                <c:pt idx="67">
                  <c:v>16.453062574374972</c:v>
                </c:pt>
                <c:pt idx="68">
                  <c:v>16.864100639999968</c:v>
                </c:pt>
                <c:pt idx="69">
                  <c:v>17.283862224374968</c:v>
                </c:pt>
                <c:pt idx="70">
                  <c:v>17.712493749999965</c:v>
                </c:pt>
                <c:pt idx="71">
                  <c:v>18.15014042437496</c:v>
                </c:pt>
                <c:pt idx="72">
                  <c:v>18.596946239999959</c:v>
                </c:pt>
                <c:pt idx="73">
                  <c:v>19.053053974374958</c:v>
                </c:pt>
                <c:pt idx="74">
                  <c:v>19.518605189999953</c:v>
                </c:pt>
                <c:pt idx="75">
                  <c:v>19.993740234374954</c:v>
                </c:pt>
                <c:pt idx="76">
                  <c:v>20.47859823999995</c:v>
                </c:pt>
                <c:pt idx="77">
                  <c:v>20.973317124374947</c:v>
                </c:pt>
                <c:pt idx="78">
                  <c:v>21.478033589999946</c:v>
                </c:pt>
                <c:pt idx="79">
                  <c:v>21.992883124374941</c:v>
                </c:pt>
                <c:pt idx="80">
                  <c:v>22.517999999999937</c:v>
                </c:pt>
                <c:pt idx="81">
                  <c:v>23.053517274374933</c:v>
                </c:pt>
                <c:pt idx="82">
                  <c:v>23.599566789999926</c:v>
                </c:pt>
                <c:pt idx="83">
                  <c:v>24.156279174374927</c:v>
                </c:pt>
                <c:pt idx="84">
                  <c:v>24.723783839999925</c:v>
                </c:pt>
                <c:pt idx="85">
                  <c:v>25.302208984374925</c:v>
                </c:pt>
                <c:pt idx="86">
                  <c:v>25.891681589999919</c:v>
                </c:pt>
                <c:pt idx="87">
                  <c:v>26.492327424374913</c:v>
                </c:pt>
                <c:pt idx="88">
                  <c:v>27.104271039999912</c:v>
                </c:pt>
                <c:pt idx="89">
                  <c:v>27.727635774374903</c:v>
                </c:pt>
                <c:pt idx="90">
                  <c:v>28.362543749999897</c:v>
                </c:pt>
                <c:pt idx="91">
                  <c:v>29.009115874374899</c:v>
                </c:pt>
                <c:pt idx="92">
                  <c:v>29.667471839999891</c:v>
                </c:pt>
                <c:pt idx="93">
                  <c:v>30.33773012437489</c:v>
                </c:pt>
                <c:pt idx="94">
                  <c:v>31.020007989999883</c:v>
                </c:pt>
                <c:pt idx="95">
                  <c:v>31.714421484374878</c:v>
                </c:pt>
                <c:pt idx="96">
                  <c:v>32.421085439999878</c:v>
                </c:pt>
                <c:pt idx="97">
                  <c:v>33.140113474374871</c:v>
                </c:pt>
                <c:pt idx="98">
                  <c:v>33.871617989999869</c:v>
                </c:pt>
                <c:pt idx="99">
                  <c:v>34.615710174374861</c:v>
                </c:pt>
                <c:pt idx="100">
                  <c:v>35.37249999999986</c:v>
                </c:pt>
                <c:pt idx="101">
                  <c:v>36.142096224374839</c:v>
                </c:pt>
                <c:pt idx="102">
                  <c:v>36.924606389999852</c:v>
                </c:pt>
                <c:pt idx="103">
                  <c:v>37.720136824374841</c:v>
                </c:pt>
                <c:pt idx="104">
                  <c:v>38.528792639999836</c:v>
                </c:pt>
                <c:pt idx="105">
                  <c:v>39.350677734374834</c:v>
                </c:pt>
                <c:pt idx="106">
                  <c:v>40.185894789999836</c:v>
                </c:pt>
                <c:pt idx="107">
                  <c:v>41.034545274374821</c:v>
                </c:pt>
                <c:pt idx="108">
                  <c:v>41.896729439999817</c:v>
                </c:pt>
                <c:pt idx="109">
                  <c:v>42.772546324374808</c:v>
                </c:pt>
                <c:pt idx="110">
                  <c:v>43.662093749999805</c:v>
                </c:pt>
                <c:pt idx="111">
                  <c:v>44.565468324374791</c:v>
                </c:pt>
                <c:pt idx="112">
                  <c:v>45.482765439999781</c:v>
                </c:pt>
                <c:pt idx="113">
                  <c:v>46.414079274374792</c:v>
                </c:pt>
                <c:pt idx="114">
                  <c:v>47.359502789999773</c:v>
                </c:pt>
                <c:pt idx="115">
                  <c:v>48.319127734374774</c:v>
                </c:pt>
                <c:pt idx="116">
                  <c:v>49.293044639999763</c:v>
                </c:pt>
                <c:pt idx="117">
                  <c:v>50.281342824374754</c:v>
                </c:pt>
                <c:pt idx="118">
                  <c:v>51.284110389999746</c:v>
                </c:pt>
                <c:pt idx="119">
                  <c:v>52.301434224374731</c:v>
                </c:pt>
                <c:pt idx="120">
                  <c:v>53.333399999999742</c:v>
                </c:pt>
                <c:pt idx="121">
                  <c:v>54.380092174374738</c:v>
                </c:pt>
                <c:pt idx="122">
                  <c:v>55.441593989999717</c:v>
                </c:pt>
                <c:pt idx="123">
                  <c:v>56.517987474374713</c:v>
                </c:pt>
                <c:pt idx="124">
                  <c:v>57.609353439999694</c:v>
                </c:pt>
                <c:pt idx="125">
                  <c:v>58.715771484374685</c:v>
                </c:pt>
                <c:pt idx="126">
                  <c:v>59.837319989999685</c:v>
                </c:pt>
                <c:pt idx="127">
                  <c:v>60.974076124374676</c:v>
                </c:pt>
                <c:pt idx="128">
                  <c:v>62.12611583999967</c:v>
                </c:pt>
                <c:pt idx="129">
                  <c:v>63.293513874374675</c:v>
                </c:pt>
                <c:pt idx="130">
                  <c:v>64.476343749999657</c:v>
                </c:pt>
                <c:pt idx="131">
                  <c:v>65.674677774374629</c:v>
                </c:pt>
                <c:pt idx="132">
                  <c:v>66.888587039999635</c:v>
                </c:pt>
                <c:pt idx="133">
                  <c:v>68.118141424374613</c:v>
                </c:pt>
                <c:pt idx="134">
                  <c:v>69.363409589999605</c:v>
                </c:pt>
                <c:pt idx="135">
                  <c:v>70.624458984374613</c:v>
                </c:pt>
                <c:pt idx="136">
                  <c:v>71.901355839999596</c:v>
                </c:pt>
                <c:pt idx="137">
                  <c:v>73.194165174374575</c:v>
                </c:pt>
                <c:pt idx="138">
                  <c:v>74.502950789999574</c:v>
                </c:pt>
                <c:pt idx="139">
                  <c:v>75.827775274374559</c:v>
                </c:pt>
                <c:pt idx="140">
                  <c:v>77.168699999999575</c:v>
                </c:pt>
                <c:pt idx="141">
                  <c:v>78.525785124374536</c:v>
                </c:pt>
                <c:pt idx="142">
                  <c:v>79.899089589999534</c:v>
                </c:pt>
                <c:pt idx="143">
                  <c:v>81.288671124374531</c:v>
                </c:pt>
                <c:pt idx="144">
                  <c:v>82.694586239999524</c:v>
                </c:pt>
                <c:pt idx="145">
                  <c:v>84.116890234374495</c:v>
                </c:pt>
                <c:pt idx="146">
                  <c:v>85.555637189999473</c:v>
                </c:pt>
                <c:pt idx="147">
                  <c:v>87.01087997437449</c:v>
                </c:pt>
                <c:pt idx="148">
                  <c:v>88.482670239999464</c:v>
                </c:pt>
                <c:pt idx="149">
                  <c:v>89.971058424374462</c:v>
                </c:pt>
                <c:pt idx="150">
                  <c:v>91.47609374999945</c:v>
                </c:pt>
                <c:pt idx="151">
                  <c:v>92.997824224374426</c:v>
                </c:pt>
                <c:pt idx="152">
                  <c:v>94.536296639999421</c:v>
                </c:pt>
                <c:pt idx="153">
                  <c:v>96.091556574374437</c:v>
                </c:pt>
                <c:pt idx="154">
                  <c:v>97.663648389999423</c:v>
                </c:pt>
                <c:pt idx="155">
                  <c:v>99.252615234374417</c:v>
                </c:pt>
                <c:pt idx="156">
                  <c:v>100.85849903999939</c:v>
                </c:pt>
                <c:pt idx="157">
                  <c:v>102.48134052437439</c:v>
                </c:pt>
                <c:pt idx="158">
                  <c:v>104.12117918999937</c:v>
                </c:pt>
                <c:pt idx="159">
                  <c:v>105.77805332437435</c:v>
                </c:pt>
                <c:pt idx="160">
                  <c:v>107.45199999999934</c:v>
                </c:pt>
                <c:pt idx="161">
                  <c:v>109.14305507437433</c:v>
                </c:pt>
                <c:pt idx="162">
                  <c:v>110.087</c:v>
                </c:pt>
                <c:pt idx="163">
                  <c:v>110.562</c:v>
                </c:pt>
                <c:pt idx="164">
                  <c:v>111.241</c:v>
                </c:pt>
                <c:pt idx="165">
                  <c:v>111.58</c:v>
                </c:pt>
              </c:numCache>
            </c:numRef>
          </c:yVal>
          <c:smooth val="1"/>
        </c:ser>
        <c:ser>
          <c:idx val="9"/>
          <c:order val="27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'!$AK$4:$AK$135</c:f>
              <c:numCache>
                <c:formatCode>General</c:formatCode>
                <c:ptCount val="1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6.3250000000000002</c:v>
                </c:pt>
                <c:pt idx="127">
                  <c:v>6.4379999999999997</c:v>
                </c:pt>
                <c:pt idx="128">
                  <c:v>6.4430000000000005</c:v>
                </c:pt>
                <c:pt idx="129">
                  <c:v>6.585</c:v>
                </c:pt>
                <c:pt idx="130">
                  <c:v>6.6149999999999993</c:v>
                </c:pt>
                <c:pt idx="131">
                  <c:v>6.6740000000000004</c:v>
                </c:pt>
              </c:numCache>
            </c:numRef>
          </c:xVal>
          <c:yVal>
            <c:numRef>
              <c:f>'Refined Data '!$AL$4:$AL$135</c:f>
              <c:numCache>
                <c:formatCode>General</c:formatCode>
                <c:ptCount val="132"/>
                <c:pt idx="0">
                  <c:v>0</c:v>
                </c:pt>
                <c:pt idx="1">
                  <c:v>2.0136291068750003E-2</c:v>
                </c:pt>
                <c:pt idx="2">
                  <c:v>6.5692390400000009E-2</c:v>
                </c:pt>
                <c:pt idx="3">
                  <c:v>0.13371362011875002</c:v>
                </c:pt>
                <c:pt idx="4">
                  <c:v>0.22146440960000002</c:v>
                </c:pt>
                <c:pt idx="5">
                  <c:v>0.32641982421874999</c:v>
                </c:pt>
                <c:pt idx="6">
                  <c:v>0.44625723359999997</c:v>
                </c:pt>
                <c:pt idx="7">
                  <c:v>0.57884811936874991</c:v>
                </c:pt>
                <c:pt idx="8">
                  <c:v>0.72225002239999991</c:v>
                </c:pt>
                <c:pt idx="9">
                  <c:v>0.87469862956874989</c:v>
                </c:pt>
                <c:pt idx="10">
                  <c:v>1.0346</c:v>
                </c:pt>
                <c:pt idx="11">
                  <c:v>1.2005229308187497</c:v>
                </c:pt>
                <c:pt idx="12">
                  <c:v>1.3711914623999999</c:v>
                </c:pt>
                <c:pt idx="13">
                  <c:v>1.5454775231187499</c:v>
                </c:pt>
                <c:pt idx="14">
                  <c:v>1.7223937136000005</c:v>
                </c:pt>
                <c:pt idx="15">
                  <c:v>1.9010862304687504</c:v>
                </c:pt>
                <c:pt idx="16">
                  <c:v>2.0808279296000007</c:v>
                </c:pt>
                <c:pt idx="17">
                  <c:v>2.2610115288687505</c:v>
                </c:pt>
                <c:pt idx="18">
                  <c:v>2.4411429504000006</c:v>
                </c:pt>
                <c:pt idx="19">
                  <c:v>2.6208348023187509</c:v>
                </c:pt>
                <c:pt idx="20">
                  <c:v>2.7998000000000012</c:v>
                </c:pt>
                <c:pt idx="21">
                  <c:v>2.9778455268187511</c:v>
                </c:pt>
                <c:pt idx="22">
                  <c:v>3.1548663344000007</c:v>
                </c:pt>
                <c:pt idx="23">
                  <c:v>3.3308393823687523</c:v>
                </c:pt>
                <c:pt idx="24">
                  <c:v>3.5058178176000032</c:v>
                </c:pt>
                <c:pt idx="25">
                  <c:v>3.6799252929687531</c:v>
                </c:pt>
                <c:pt idx="26">
                  <c:v>3.853350425600004</c:v>
                </c:pt>
                <c:pt idx="27">
                  <c:v>4.0263413946187505</c:v>
                </c:pt>
                <c:pt idx="28">
                  <c:v>4.1992006784000013</c:v>
                </c:pt>
                <c:pt idx="29">
                  <c:v>4.3722799313187526</c:v>
                </c:pt>
                <c:pt idx="30">
                  <c:v>4.545975000000003</c:v>
                </c:pt>
                <c:pt idx="31">
                  <c:v>4.7207210790687535</c:v>
                </c:pt>
                <c:pt idx="32">
                  <c:v>4.8969880064000035</c:v>
                </c:pt>
                <c:pt idx="33">
                  <c:v>5.0752756978687534</c:v>
                </c:pt>
                <c:pt idx="34">
                  <c:v>5.2561097216000006</c:v>
                </c:pt>
                <c:pt idx="35">
                  <c:v>5.440037011718756</c:v>
                </c:pt>
                <c:pt idx="36">
                  <c:v>5.627621721600006</c:v>
                </c:pt>
                <c:pt idx="37">
                  <c:v>5.8194412166187561</c:v>
                </c:pt>
                <c:pt idx="38">
                  <c:v>6.0160822064000055</c:v>
                </c:pt>
                <c:pt idx="39">
                  <c:v>6.2181370165687539</c:v>
                </c:pt>
                <c:pt idx="40">
                  <c:v>6.4262000000000032</c:v>
                </c:pt>
                <c:pt idx="41">
                  <c:v>6.6408640875687546</c:v>
                </c:pt>
                <c:pt idx="42">
                  <c:v>6.8627174784000031</c:v>
                </c:pt>
                <c:pt idx="43">
                  <c:v>7.0923404696187555</c:v>
                </c:pt>
                <c:pt idx="44">
                  <c:v>7.3303024255999985</c:v>
                </c:pt>
                <c:pt idx="45">
                  <c:v>7.5771588867187498</c:v>
                </c:pt>
                <c:pt idx="46">
                  <c:v>7.8334488176000034</c:v>
                </c:pt>
                <c:pt idx="47">
                  <c:v>8.0996919948687438</c:v>
                </c:pt>
                <c:pt idx="48">
                  <c:v>8.3763865344000124</c:v>
                </c:pt>
                <c:pt idx="49">
                  <c:v>8.6640065580687544</c:v>
                </c:pt>
                <c:pt idx="50">
                  <c:v>8.9629999999999974</c:v>
                </c:pt>
                <c:pt idx="51">
                  <c:v>9.2737865523187555</c:v>
                </c:pt>
                <c:pt idx="52">
                  <c:v>9.5967557503999998</c:v>
                </c:pt>
                <c:pt idx="53">
                  <c:v>9.9322651976187384</c:v>
                </c:pt>
                <c:pt idx="54">
                  <c:v>10.280638929600013</c:v>
                </c:pt>
                <c:pt idx="55">
                  <c:v>10.642165917968741</c:v>
                </c:pt>
                <c:pt idx="56">
                  <c:v>11.017098713599978</c:v>
                </c:pt>
                <c:pt idx="57">
                  <c:v>11.405652229368725</c:v>
                </c:pt>
                <c:pt idx="58">
                  <c:v>11.808002662399975</c:v>
                </c:pt>
                <c:pt idx="59">
                  <c:v>12.224286555818731</c:v>
                </c:pt>
                <c:pt idx="60">
                  <c:v>12.654599999999974</c:v>
                </c:pt>
                <c:pt idx="61">
                  <c:v>13.098997973318724</c:v>
                </c:pt>
                <c:pt idx="62">
                  <c:v>13.557493822399989</c:v>
                </c:pt>
                <c:pt idx="63">
                  <c:v>14.030058881868744</c:v>
                </c:pt>
                <c:pt idx="64">
                  <c:v>14.516622233599955</c:v>
                </c:pt>
                <c:pt idx="65">
                  <c:v>15.017070605468739</c:v>
                </c:pt>
                <c:pt idx="66">
                  <c:v>15.531248409599987</c:v>
                </c:pt>
                <c:pt idx="67">
                  <c:v>16.058957920118711</c:v>
                </c:pt>
                <c:pt idx="68">
                  <c:v>16.599959590399976</c:v>
                </c:pt>
                <c:pt idx="69">
                  <c:v>17.153972509818736</c:v>
                </c:pt>
                <c:pt idx="70">
                  <c:v>17.7206749999999</c:v>
                </c:pt>
                <c:pt idx="71">
                  <c:v>18.299705350568704</c:v>
                </c:pt>
                <c:pt idx="72">
                  <c:v>18.890662694399918</c:v>
                </c:pt>
                <c:pt idx="73">
                  <c:v>19.49310802236873</c:v>
                </c:pt>
                <c:pt idx="74">
                  <c:v>20.106565337599953</c:v>
                </c:pt>
                <c:pt idx="75">
                  <c:v>20.730522949218663</c:v>
                </c:pt>
                <c:pt idx="76">
                  <c:v>21.364434905599939</c:v>
                </c:pt>
                <c:pt idx="77">
                  <c:v>22.007722567118655</c:v>
                </c:pt>
                <c:pt idx="78">
                  <c:v>22.659776318399949</c:v>
                </c:pt>
                <c:pt idx="79">
                  <c:v>23.319957420068679</c:v>
                </c:pt>
                <c:pt idx="80">
                  <c:v>23.98759999999994</c:v>
                </c:pt>
                <c:pt idx="81">
                  <c:v>24.662013184068613</c:v>
                </c:pt>
                <c:pt idx="82">
                  <c:v>25.342483366399826</c:v>
                </c:pt>
                <c:pt idx="83">
                  <c:v>26.028276619118653</c:v>
                </c:pt>
                <c:pt idx="84">
                  <c:v>26.718641241599972</c:v>
                </c:pt>
                <c:pt idx="85">
                  <c:v>27.412810449218693</c:v>
                </c:pt>
                <c:pt idx="86">
                  <c:v>28.110005201599918</c:v>
                </c:pt>
                <c:pt idx="87">
                  <c:v>28.809437170368689</c:v>
                </c:pt>
                <c:pt idx="88">
                  <c:v>29.51031184639994</c:v>
                </c:pt>
                <c:pt idx="89">
                  <c:v>30.211831786568656</c:v>
                </c:pt>
                <c:pt idx="90">
                  <c:v>30.913199999999883</c:v>
                </c:pt>
                <c:pt idx="91">
                  <c:v>31.613623473818691</c:v>
                </c:pt>
                <c:pt idx="92">
                  <c:v>32.312316838399788</c:v>
                </c:pt>
                <c:pt idx="93">
                  <c:v>33.008506172118665</c:v>
                </c:pt>
                <c:pt idx="94">
                  <c:v>33.701432945599862</c:v>
                </c:pt>
                <c:pt idx="95">
                  <c:v>34.390358105468643</c:v>
                </c:pt>
                <c:pt idx="96">
                  <c:v>35.074566297599986</c:v>
                </c:pt>
                <c:pt idx="97">
                  <c:v>35.753370229868707</c:v>
                </c:pt>
                <c:pt idx="98">
                  <c:v>36.426115174399904</c:v>
                </c:pt>
                <c:pt idx="99">
                  <c:v>37.092183609318653</c:v>
                </c:pt>
                <c:pt idx="100">
                  <c:v>37.750999999999813</c:v>
                </c:pt>
                <c:pt idx="101">
                  <c:v>38.402035719818727</c:v>
                </c:pt>
                <c:pt idx="102">
                  <c:v>39.044814110399713</c:v>
                </c:pt>
                <c:pt idx="103">
                  <c:v>39.678915681368771</c:v>
                </c:pt>
                <c:pt idx="104">
                  <c:v>40.303983449599912</c:v>
                </c:pt>
                <c:pt idx="105">
                  <c:v>40.919728417968578</c:v>
                </c:pt>
                <c:pt idx="106">
                  <c:v>41.525935193600084</c:v>
                </c:pt>
                <c:pt idx="107">
                  <c:v>42.122467745618806</c:v>
                </c:pt>
                <c:pt idx="108">
                  <c:v>42.70927530239981</c:v>
                </c:pt>
                <c:pt idx="109">
                  <c:v>43.286398388318474</c:v>
                </c:pt>
                <c:pt idx="110">
                  <c:v>43.853974999999906</c:v>
                </c:pt>
                <c:pt idx="111">
                  <c:v>44.412246922068711</c:v>
                </c:pt>
                <c:pt idx="112">
                  <c:v>44.961566182400176</c:v>
                </c:pt>
                <c:pt idx="113">
                  <c:v>45.502401646868513</c:v>
                </c:pt>
                <c:pt idx="114">
                  <c:v>46.035345753599863</c:v>
                </c:pt>
                <c:pt idx="115">
                  <c:v>46.561121386718867</c:v>
                </c:pt>
                <c:pt idx="116">
                  <c:v>47.080588889599802</c:v>
                </c:pt>
                <c:pt idx="117">
                  <c:v>47.594753217618504</c:v>
                </c:pt>
                <c:pt idx="118">
                  <c:v>48.104771230399784</c:v>
                </c:pt>
                <c:pt idx="119">
                  <c:v>48.611959123568987</c:v>
                </c:pt>
                <c:pt idx="120">
                  <c:v>49.117799999999761</c:v>
                </c:pt>
                <c:pt idx="121">
                  <c:v>49.623951580568395</c:v>
                </c:pt>
                <c:pt idx="122">
                  <c:v>50.132254054399922</c:v>
                </c:pt>
                <c:pt idx="123">
                  <c:v>50.644738068618935</c:v>
                </c:pt>
                <c:pt idx="124">
                  <c:v>51.1636328575999</c:v>
                </c:pt>
                <c:pt idx="125">
                  <c:v>51.691374511719317</c:v>
                </c:pt>
                <c:pt idx="126">
                  <c:v>49.613999999999997</c:v>
                </c:pt>
                <c:pt idx="127">
                  <c:v>50.970999999999997</c:v>
                </c:pt>
                <c:pt idx="128">
                  <c:v>50.564</c:v>
                </c:pt>
                <c:pt idx="129">
                  <c:v>51.718000000000004</c:v>
                </c:pt>
                <c:pt idx="130">
                  <c:v>51.988999999999997</c:v>
                </c:pt>
                <c:pt idx="131">
                  <c:v>52.804000000000002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9984"/>
        <c:axId val="200571904"/>
      </c:scatterChart>
      <c:valAx>
        <c:axId val="200569984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571904"/>
        <c:crosses val="autoZero"/>
        <c:crossBetween val="midCat"/>
      </c:valAx>
      <c:valAx>
        <c:axId val="2005719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56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75661530909665"/>
          <c:y val="0.11158216263020591"/>
          <c:w val="0.12424338469090418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16185476815394E-2"/>
          <c:y val="2.8252405949256341E-2"/>
          <c:w val="0.87674081364829393"/>
          <c:h val="0.8213732137649461"/>
        </c:manualLayout>
      </c:layout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'!$A$100:$A$149</c:f>
              <c:numCache>
                <c:formatCode>General</c:formatCode>
                <c:ptCount val="50"/>
                <c:pt idx="0">
                  <c:v>4.7110000000000003</c:v>
                </c:pt>
                <c:pt idx="1">
                  <c:v>5.05</c:v>
                </c:pt>
                <c:pt idx="2">
                  <c:v>5.3540000000000001</c:v>
                </c:pt>
                <c:pt idx="3">
                  <c:v>5.7169999999999996</c:v>
                </c:pt>
                <c:pt idx="4">
                  <c:v>6.1589999999999998</c:v>
                </c:pt>
                <c:pt idx="5">
                  <c:v>6.492</c:v>
                </c:pt>
                <c:pt idx="6">
                  <c:v>6.8410000000000002</c:v>
                </c:pt>
                <c:pt idx="7">
                  <c:v>7.1740000000000004</c:v>
                </c:pt>
                <c:pt idx="8">
                  <c:v>7.5330000000000004</c:v>
                </c:pt>
                <c:pt idx="9">
                  <c:v>7.96</c:v>
                </c:pt>
                <c:pt idx="10">
                  <c:v>8.3230000000000004</c:v>
                </c:pt>
                <c:pt idx="11">
                  <c:v>8.6170000000000009</c:v>
                </c:pt>
                <c:pt idx="12">
                  <c:v>8.98</c:v>
                </c:pt>
                <c:pt idx="13">
                  <c:v>9.4019999999999992</c:v>
                </c:pt>
                <c:pt idx="14">
                  <c:v>9.7509999999999994</c:v>
                </c:pt>
                <c:pt idx="15">
                  <c:v>10.093999999999999</c:v>
                </c:pt>
                <c:pt idx="16">
                  <c:v>10.407999999999999</c:v>
                </c:pt>
                <c:pt idx="17">
                  <c:v>10.795999999999999</c:v>
                </c:pt>
                <c:pt idx="18">
                  <c:v>11.218</c:v>
                </c:pt>
                <c:pt idx="19">
                  <c:v>11.566000000000001</c:v>
                </c:pt>
                <c:pt idx="20">
                  <c:v>11.871</c:v>
                </c:pt>
                <c:pt idx="21">
                  <c:v>12.234</c:v>
                </c:pt>
                <c:pt idx="22">
                  <c:v>12.641</c:v>
                </c:pt>
                <c:pt idx="23">
                  <c:v>13.009</c:v>
                </c:pt>
                <c:pt idx="24">
                  <c:v>13.372</c:v>
                </c:pt>
                <c:pt idx="25">
                  <c:v>13.672000000000001</c:v>
                </c:pt>
                <c:pt idx="26">
                  <c:v>14.044</c:v>
                </c:pt>
                <c:pt idx="27">
                  <c:v>14.476000000000001</c:v>
                </c:pt>
                <c:pt idx="28">
                  <c:v>14.8</c:v>
                </c:pt>
                <c:pt idx="29">
                  <c:v>15.119</c:v>
                </c:pt>
                <c:pt idx="30">
                  <c:v>15.481999999999999</c:v>
                </c:pt>
                <c:pt idx="31">
                  <c:v>15.885</c:v>
                </c:pt>
                <c:pt idx="32">
                  <c:v>16.248000000000001</c:v>
                </c:pt>
                <c:pt idx="33">
                  <c:v>16.611000000000001</c:v>
                </c:pt>
                <c:pt idx="34">
                  <c:v>16.914999999999999</c:v>
                </c:pt>
                <c:pt idx="35">
                  <c:v>17.292999999999999</c:v>
                </c:pt>
                <c:pt idx="36">
                  <c:v>17.715</c:v>
                </c:pt>
                <c:pt idx="37">
                  <c:v>18.059000000000001</c:v>
                </c:pt>
                <c:pt idx="38">
                  <c:v>18.387</c:v>
                </c:pt>
                <c:pt idx="39">
                  <c:v>18.701000000000001</c:v>
                </c:pt>
                <c:pt idx="40">
                  <c:v>19.132999999999999</c:v>
                </c:pt>
                <c:pt idx="41">
                  <c:v>19.521000000000001</c:v>
                </c:pt>
                <c:pt idx="42">
                  <c:v>19.855</c:v>
                </c:pt>
                <c:pt idx="43">
                  <c:v>20.154</c:v>
                </c:pt>
                <c:pt idx="44">
                  <c:v>20.527000000000001</c:v>
                </c:pt>
                <c:pt idx="45">
                  <c:v>20.978000000000002</c:v>
                </c:pt>
                <c:pt idx="46">
                  <c:v>21.302</c:v>
                </c:pt>
                <c:pt idx="47">
                  <c:v>21.640999999999998</c:v>
                </c:pt>
                <c:pt idx="48">
                  <c:v>21.989000000000001</c:v>
                </c:pt>
                <c:pt idx="49">
                  <c:v>22.372</c:v>
                </c:pt>
              </c:numCache>
            </c:numRef>
          </c:xVal>
          <c:yVal>
            <c:numRef>
              <c:f>'Refined Data '!$B$100:$B$149</c:f>
              <c:numCache>
                <c:formatCode>General</c:formatCode>
                <c:ptCount val="50"/>
                <c:pt idx="0">
                  <c:v>74.168999999999997</c:v>
                </c:pt>
                <c:pt idx="1">
                  <c:v>68.468000000000004</c:v>
                </c:pt>
                <c:pt idx="2">
                  <c:v>56.454999999999998</c:v>
                </c:pt>
                <c:pt idx="3">
                  <c:v>54.012</c:v>
                </c:pt>
                <c:pt idx="4">
                  <c:v>44.780999999999999</c:v>
                </c:pt>
                <c:pt idx="5">
                  <c:v>36.908000000000001</c:v>
                </c:pt>
                <c:pt idx="6">
                  <c:v>29.509999999999998</c:v>
                </c:pt>
                <c:pt idx="7">
                  <c:v>25.437999999999999</c:v>
                </c:pt>
                <c:pt idx="8">
                  <c:v>23.402000000000001</c:v>
                </c:pt>
                <c:pt idx="9">
                  <c:v>22.315999999999999</c:v>
                </c:pt>
                <c:pt idx="10">
                  <c:v>20.890999999999998</c:v>
                </c:pt>
                <c:pt idx="11">
                  <c:v>18.312000000000001</c:v>
                </c:pt>
                <c:pt idx="12">
                  <c:v>17.292999999999999</c:v>
                </c:pt>
                <c:pt idx="13">
                  <c:v>18.04</c:v>
                </c:pt>
                <c:pt idx="14">
                  <c:v>16.885999999999999</c:v>
                </c:pt>
                <c:pt idx="15">
                  <c:v>15.8</c:v>
                </c:pt>
                <c:pt idx="16">
                  <c:v>14.239000000000001</c:v>
                </c:pt>
                <c:pt idx="17">
                  <c:v>14.103999999999999</c:v>
                </c:pt>
                <c:pt idx="18">
                  <c:v>14.850000000000001</c:v>
                </c:pt>
                <c:pt idx="19">
                  <c:v>14.510999999999999</c:v>
                </c:pt>
                <c:pt idx="20">
                  <c:v>13.018000000000001</c:v>
                </c:pt>
                <c:pt idx="21">
                  <c:v>12.814</c:v>
                </c:pt>
                <c:pt idx="22">
                  <c:v>12.746</c:v>
                </c:pt>
                <c:pt idx="23">
                  <c:v>12.339</c:v>
                </c:pt>
                <c:pt idx="24">
                  <c:v>11.932</c:v>
                </c:pt>
                <c:pt idx="25">
                  <c:v>10.778</c:v>
                </c:pt>
                <c:pt idx="26">
                  <c:v>9.8960000000000008</c:v>
                </c:pt>
                <c:pt idx="27">
                  <c:v>10.778</c:v>
                </c:pt>
                <c:pt idx="28">
                  <c:v>10.438000000000001</c:v>
                </c:pt>
                <c:pt idx="29">
                  <c:v>9.0129999999999999</c:v>
                </c:pt>
                <c:pt idx="30">
                  <c:v>8.5380000000000003</c:v>
                </c:pt>
                <c:pt idx="31">
                  <c:v>7.3160000000000007</c:v>
                </c:pt>
                <c:pt idx="32">
                  <c:v>6.7059999999999995</c:v>
                </c:pt>
                <c:pt idx="33">
                  <c:v>5.891</c:v>
                </c:pt>
                <c:pt idx="34">
                  <c:v>4.9409999999999998</c:v>
                </c:pt>
                <c:pt idx="35">
                  <c:v>5.0090000000000003</c:v>
                </c:pt>
                <c:pt idx="36">
                  <c:v>5.891</c:v>
                </c:pt>
                <c:pt idx="37">
                  <c:v>5.5519999999999996</c:v>
                </c:pt>
                <c:pt idx="38">
                  <c:v>4.9409999999999998</c:v>
                </c:pt>
                <c:pt idx="39">
                  <c:v>4.7370000000000001</c:v>
                </c:pt>
                <c:pt idx="40">
                  <c:v>4.9409999999999998</c:v>
                </c:pt>
                <c:pt idx="41">
                  <c:v>4.3979999999999997</c:v>
                </c:pt>
                <c:pt idx="42">
                  <c:v>3.9909999999999997</c:v>
                </c:pt>
                <c:pt idx="43">
                  <c:v>3.2439999999999998</c:v>
                </c:pt>
                <c:pt idx="44">
                  <c:v>3.5830000000000002</c:v>
                </c:pt>
                <c:pt idx="45">
                  <c:v>4.2619999999999996</c:v>
                </c:pt>
                <c:pt idx="46">
                  <c:v>3.8550000000000004</c:v>
                </c:pt>
                <c:pt idx="47">
                  <c:v>3.5830000000000002</c:v>
                </c:pt>
                <c:pt idx="48">
                  <c:v>3.38</c:v>
                </c:pt>
                <c:pt idx="49">
                  <c:v>4.1260000000000003</c:v>
                </c:pt>
              </c:numCache>
            </c:numRef>
          </c:yVal>
          <c:smooth val="1"/>
        </c:ser>
        <c:ser>
          <c:idx val="15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'!$D$78:$D$149</c:f>
              <c:numCache>
                <c:formatCode>General</c:formatCode>
                <c:ptCount val="72"/>
                <c:pt idx="0">
                  <c:v>3.5537418799999996</c:v>
                </c:pt>
                <c:pt idx="1">
                  <c:v>3.6180629999999998</c:v>
                </c:pt>
                <c:pt idx="2">
                  <c:v>3.8592671999999997</c:v>
                </c:pt>
                <c:pt idx="3">
                  <c:v>4.0039897199999999</c:v>
                </c:pt>
                <c:pt idx="4">
                  <c:v>4.0843911199999994</c:v>
                </c:pt>
                <c:pt idx="5">
                  <c:v>4.1165516799999997</c:v>
                </c:pt>
                <c:pt idx="6">
                  <c:v>4.35775588</c:v>
                </c:pt>
                <c:pt idx="7">
                  <c:v>4.5024784000000002</c:v>
                </c:pt>
                <c:pt idx="8">
                  <c:v>4.5828797999999988</c:v>
                </c:pt>
                <c:pt idx="9">
                  <c:v>4.6150403599999992</c:v>
                </c:pt>
                <c:pt idx="10">
                  <c:v>4.8562445599999995</c:v>
                </c:pt>
                <c:pt idx="11">
                  <c:v>5.0009670799999997</c:v>
                </c:pt>
                <c:pt idx="12">
                  <c:v>5.0974487599999998</c:v>
                </c:pt>
                <c:pt idx="13">
                  <c:v>5.1135290399999995</c:v>
                </c:pt>
                <c:pt idx="14">
                  <c:v>5.3708135199999996</c:v>
                </c:pt>
                <c:pt idx="15">
                  <c:v>5.49945576</c:v>
                </c:pt>
                <c:pt idx="16">
                  <c:v>5.5959374399999993</c:v>
                </c:pt>
                <c:pt idx="17">
                  <c:v>5.612017719999999</c:v>
                </c:pt>
                <c:pt idx="18">
                  <c:v>5.612017719999999</c:v>
                </c:pt>
                <c:pt idx="19">
                  <c:v>5.869302199999999</c:v>
                </c:pt>
                <c:pt idx="20">
                  <c:v>6.1265866799999991</c:v>
                </c:pt>
                <c:pt idx="21">
                  <c:v>6.38387116</c:v>
                </c:pt>
                <c:pt idx="22">
                  <c:v>6.6089950799999988</c:v>
                </c:pt>
                <c:pt idx="23">
                  <c:v>6.8823598399999995</c:v>
                </c:pt>
                <c:pt idx="24">
                  <c:v>7.1396443199999995</c:v>
                </c:pt>
                <c:pt idx="25">
                  <c:v>7.3808485199999998</c:v>
                </c:pt>
                <c:pt idx="26">
                  <c:v>7.638132999999999</c:v>
                </c:pt>
                <c:pt idx="27">
                  <c:v>7.895417479999999</c:v>
                </c:pt>
                <c:pt idx="28">
                  <c:v>8.1366216799999993</c:v>
                </c:pt>
                <c:pt idx="29">
                  <c:v>8.3778258799999996</c:v>
                </c:pt>
                <c:pt idx="30">
                  <c:v>8.6511906399999994</c:v>
                </c:pt>
                <c:pt idx="31">
                  <c:v>8.8923948399999997</c:v>
                </c:pt>
                <c:pt idx="32">
                  <c:v>9.1496793199999988</c:v>
                </c:pt>
                <c:pt idx="33">
                  <c:v>9.3748032399999985</c:v>
                </c:pt>
                <c:pt idx="34">
                  <c:v>9.6481679999999983</c:v>
                </c:pt>
                <c:pt idx="35">
                  <c:v>9.8893721999999986</c:v>
                </c:pt>
                <c:pt idx="36">
                  <c:v>10.14665668</c:v>
                </c:pt>
                <c:pt idx="37">
                  <c:v>10.403941159999999</c:v>
                </c:pt>
                <c:pt idx="38">
                  <c:v>10.645145359999999</c:v>
                </c:pt>
                <c:pt idx="39">
                  <c:v>10.886349559999999</c:v>
                </c:pt>
                <c:pt idx="40">
                  <c:v>11.143634039999998</c:v>
                </c:pt>
                <c:pt idx="41">
                  <c:v>11.400918519999998</c:v>
                </c:pt>
                <c:pt idx="42">
                  <c:v>11.658202999999999</c:v>
                </c:pt>
                <c:pt idx="43">
                  <c:v>11.883326919999998</c:v>
                </c:pt>
                <c:pt idx="44">
                  <c:v>12.140611399999999</c:v>
                </c:pt>
                <c:pt idx="45">
                  <c:v>12.381815599999999</c:v>
                </c:pt>
                <c:pt idx="46">
                  <c:v>12.639100079999999</c:v>
                </c:pt>
                <c:pt idx="47">
                  <c:v>12.91246484</c:v>
                </c:pt>
                <c:pt idx="48">
                  <c:v>13.153669039999999</c:v>
                </c:pt>
                <c:pt idx="49">
                  <c:v>13.394873239999997</c:v>
                </c:pt>
                <c:pt idx="50">
                  <c:v>13.652157719999998</c:v>
                </c:pt>
                <c:pt idx="51">
                  <c:v>13.909442199999999</c:v>
                </c:pt>
                <c:pt idx="52">
                  <c:v>14.134566119999999</c:v>
                </c:pt>
                <c:pt idx="53">
                  <c:v>14.391850599999998</c:v>
                </c:pt>
                <c:pt idx="54">
                  <c:v>14.649135079999999</c:v>
                </c:pt>
                <c:pt idx="55">
                  <c:v>14.890339279999999</c:v>
                </c:pt>
                <c:pt idx="56">
                  <c:v>15.131543479999998</c:v>
                </c:pt>
                <c:pt idx="57">
                  <c:v>15.388827959999999</c:v>
                </c:pt>
                <c:pt idx="58">
                  <c:v>15.630032159999997</c:v>
                </c:pt>
                <c:pt idx="59">
                  <c:v>15.887316639999998</c:v>
                </c:pt>
                <c:pt idx="60">
                  <c:v>16.144601119999997</c:v>
                </c:pt>
                <c:pt idx="61">
                  <c:v>16.385805319999996</c:v>
                </c:pt>
                <c:pt idx="62">
                  <c:v>16.643089799999998</c:v>
                </c:pt>
                <c:pt idx="63">
                  <c:v>16.900374279999998</c:v>
                </c:pt>
                <c:pt idx="64">
                  <c:v>17.14157848</c:v>
                </c:pt>
                <c:pt idx="65">
                  <c:v>17.382782679999998</c:v>
                </c:pt>
                <c:pt idx="66">
                  <c:v>17.62398688</c:v>
                </c:pt>
                <c:pt idx="67">
                  <c:v>17.897351639999997</c:v>
                </c:pt>
                <c:pt idx="68">
                  <c:v>18.154636119999999</c:v>
                </c:pt>
                <c:pt idx="69">
                  <c:v>18.395840319999998</c:v>
                </c:pt>
                <c:pt idx="70">
                  <c:v>18.63704452</c:v>
                </c:pt>
                <c:pt idx="71">
                  <c:v>18.894328999999999</c:v>
                </c:pt>
              </c:numCache>
            </c:numRef>
          </c:xVal>
          <c:yVal>
            <c:numRef>
              <c:f>'Refined Data '!$E$78:$E$149</c:f>
              <c:numCache>
                <c:formatCode>General</c:formatCode>
                <c:ptCount val="72"/>
                <c:pt idx="0">
                  <c:v>38.361355000000003</c:v>
                </c:pt>
                <c:pt idx="1">
                  <c:v>35.239991999999994</c:v>
                </c:pt>
                <c:pt idx="2">
                  <c:v>35.462946499999994</c:v>
                </c:pt>
                <c:pt idx="3">
                  <c:v>35.685900999999994</c:v>
                </c:pt>
                <c:pt idx="4">
                  <c:v>34.794082999999993</c:v>
                </c:pt>
                <c:pt idx="5">
                  <c:v>32.341583499999999</c:v>
                </c:pt>
                <c:pt idx="6">
                  <c:v>33.6793105</c:v>
                </c:pt>
                <c:pt idx="7">
                  <c:v>33.010446999999999</c:v>
                </c:pt>
                <c:pt idx="8">
                  <c:v>32.118628999999999</c:v>
                </c:pt>
                <c:pt idx="9">
                  <c:v>30.780901999999998</c:v>
                </c:pt>
                <c:pt idx="10">
                  <c:v>33.010446999999999</c:v>
                </c:pt>
                <c:pt idx="11">
                  <c:v>34.571128499999993</c:v>
                </c:pt>
                <c:pt idx="12">
                  <c:v>35.685900999999994</c:v>
                </c:pt>
                <c:pt idx="13">
                  <c:v>34.794082999999993</c:v>
                </c:pt>
                <c:pt idx="14">
                  <c:v>37.692491499999996</c:v>
                </c:pt>
                <c:pt idx="15">
                  <c:v>39.030218500000004</c:v>
                </c:pt>
                <c:pt idx="16">
                  <c:v>41.036809000000005</c:v>
                </c:pt>
                <c:pt idx="17">
                  <c:v>41.036809000000005</c:v>
                </c:pt>
                <c:pt idx="18">
                  <c:v>41.036809000000005</c:v>
                </c:pt>
                <c:pt idx="19">
                  <c:v>39.030218500000004</c:v>
                </c:pt>
                <c:pt idx="20">
                  <c:v>34.571128499999993</c:v>
                </c:pt>
                <c:pt idx="21">
                  <c:v>32.564537999999999</c:v>
                </c:pt>
                <c:pt idx="22">
                  <c:v>30.780901999999998</c:v>
                </c:pt>
                <c:pt idx="23">
                  <c:v>31.672719999999998</c:v>
                </c:pt>
                <c:pt idx="24">
                  <c:v>22.754539999999999</c:v>
                </c:pt>
                <c:pt idx="25">
                  <c:v>20.524995000000001</c:v>
                </c:pt>
                <c:pt idx="26">
                  <c:v>19.8561315</c:v>
                </c:pt>
                <c:pt idx="27">
                  <c:v>19.633177</c:v>
                </c:pt>
                <c:pt idx="28">
                  <c:v>20.3020405</c:v>
                </c:pt>
                <c:pt idx="29">
                  <c:v>19.8561315</c:v>
                </c:pt>
                <c:pt idx="30">
                  <c:v>20.3020405</c:v>
                </c:pt>
                <c:pt idx="31">
                  <c:v>20.3020405</c:v>
                </c:pt>
                <c:pt idx="32">
                  <c:v>18.964313499999999</c:v>
                </c:pt>
                <c:pt idx="33">
                  <c:v>16.288859499999997</c:v>
                </c:pt>
                <c:pt idx="34">
                  <c:v>12.944541999999998</c:v>
                </c:pt>
                <c:pt idx="35">
                  <c:v>12.498632999999998</c:v>
                </c:pt>
                <c:pt idx="36">
                  <c:v>12.498632999999998</c:v>
                </c:pt>
                <c:pt idx="37">
                  <c:v>12.944541999999998</c:v>
                </c:pt>
                <c:pt idx="38">
                  <c:v>12.052723999999998</c:v>
                </c:pt>
                <c:pt idx="39">
                  <c:v>12.498632999999998</c:v>
                </c:pt>
                <c:pt idx="40">
                  <c:v>12.052723999999998</c:v>
                </c:pt>
                <c:pt idx="41">
                  <c:v>12.052723999999998</c:v>
                </c:pt>
                <c:pt idx="42">
                  <c:v>11.383860500000001</c:v>
                </c:pt>
                <c:pt idx="43">
                  <c:v>10.714997</c:v>
                </c:pt>
                <c:pt idx="44">
                  <c:v>10.269088</c:v>
                </c:pt>
                <c:pt idx="45">
                  <c:v>9.8231789999999997</c:v>
                </c:pt>
                <c:pt idx="46">
                  <c:v>9.3772699999999993</c:v>
                </c:pt>
                <c:pt idx="47">
                  <c:v>9.1543154999999992</c:v>
                </c:pt>
                <c:pt idx="48">
                  <c:v>9.1543154999999992</c:v>
                </c:pt>
                <c:pt idx="49">
                  <c:v>7.5936339999999998</c:v>
                </c:pt>
                <c:pt idx="50">
                  <c:v>7.8165884999999999</c:v>
                </c:pt>
                <c:pt idx="51">
                  <c:v>7.1477250000000012</c:v>
                </c:pt>
                <c:pt idx="52">
                  <c:v>6.9247705000000011</c:v>
                </c:pt>
                <c:pt idx="53">
                  <c:v>6.9247705000000011</c:v>
                </c:pt>
                <c:pt idx="54">
                  <c:v>6.2559069999999988</c:v>
                </c:pt>
                <c:pt idx="55">
                  <c:v>6.0329524999999986</c:v>
                </c:pt>
                <c:pt idx="56">
                  <c:v>6.2559069999999988</c:v>
                </c:pt>
                <c:pt idx="57">
                  <c:v>5.8099979999999984</c:v>
                </c:pt>
                <c:pt idx="58">
                  <c:v>5.3640889999999999</c:v>
                </c:pt>
                <c:pt idx="59">
                  <c:v>5.3640889999999999</c:v>
                </c:pt>
                <c:pt idx="60">
                  <c:v>5.3640889999999999</c:v>
                </c:pt>
                <c:pt idx="61">
                  <c:v>5.5870434999999983</c:v>
                </c:pt>
                <c:pt idx="62">
                  <c:v>5.1411344999999997</c:v>
                </c:pt>
                <c:pt idx="63">
                  <c:v>4.6952254999999994</c:v>
                </c:pt>
                <c:pt idx="64">
                  <c:v>4.2493164999999991</c:v>
                </c:pt>
                <c:pt idx="65">
                  <c:v>3.5804530000000003</c:v>
                </c:pt>
                <c:pt idx="66">
                  <c:v>3.5804530000000003</c:v>
                </c:pt>
                <c:pt idx="67">
                  <c:v>3.134544</c:v>
                </c:pt>
                <c:pt idx="68">
                  <c:v>3.5804530000000003</c:v>
                </c:pt>
                <c:pt idx="69">
                  <c:v>3.134544</c:v>
                </c:pt>
                <c:pt idx="70">
                  <c:v>3.8034075000000005</c:v>
                </c:pt>
                <c:pt idx="71">
                  <c:v>2.9115894999999998</c:v>
                </c:pt>
              </c:numCache>
            </c:numRef>
          </c:yVal>
          <c:smooth val="1"/>
        </c:ser>
        <c:ser>
          <c:idx val="16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'!$G$114:$G$173</c:f>
              <c:numCache>
                <c:formatCode>General</c:formatCode>
                <c:ptCount val="60"/>
                <c:pt idx="0">
                  <c:v>5.4029740799999999</c:v>
                </c:pt>
                <c:pt idx="1">
                  <c:v>5.6602585599999991</c:v>
                </c:pt>
                <c:pt idx="2">
                  <c:v>5.8853824799999996</c:v>
                </c:pt>
                <c:pt idx="3">
                  <c:v>6.1265866799999991</c:v>
                </c:pt>
                <c:pt idx="4">
                  <c:v>6.3677908799999994</c:v>
                </c:pt>
                <c:pt idx="5">
                  <c:v>6.6089950799999988</c:v>
                </c:pt>
                <c:pt idx="6">
                  <c:v>6.8662795599999988</c:v>
                </c:pt>
                <c:pt idx="7">
                  <c:v>7.1074837599999992</c:v>
                </c:pt>
                <c:pt idx="8">
                  <c:v>7.3486879599999995</c:v>
                </c:pt>
                <c:pt idx="9">
                  <c:v>7.5738118799999992</c:v>
                </c:pt>
                <c:pt idx="10">
                  <c:v>7.8150160799999986</c:v>
                </c:pt>
                <c:pt idx="11">
                  <c:v>8.0723005599999986</c:v>
                </c:pt>
                <c:pt idx="12">
                  <c:v>8.3135047599999989</c:v>
                </c:pt>
                <c:pt idx="13">
                  <c:v>8.5707892399999999</c:v>
                </c:pt>
                <c:pt idx="14">
                  <c:v>8.7959131599999996</c:v>
                </c:pt>
                <c:pt idx="15">
                  <c:v>9.0371173599999999</c:v>
                </c:pt>
                <c:pt idx="16">
                  <c:v>9.294401839999999</c:v>
                </c:pt>
                <c:pt idx="17">
                  <c:v>9.5516863199999982</c:v>
                </c:pt>
                <c:pt idx="18">
                  <c:v>9.7768102399999979</c:v>
                </c:pt>
                <c:pt idx="19">
                  <c:v>10.018014439999998</c:v>
                </c:pt>
                <c:pt idx="20">
                  <c:v>10.275298919999999</c:v>
                </c:pt>
                <c:pt idx="21">
                  <c:v>10.5325834</c:v>
                </c:pt>
                <c:pt idx="22">
                  <c:v>10.75770732</c:v>
                </c:pt>
                <c:pt idx="23">
                  <c:v>11.014991799999999</c:v>
                </c:pt>
                <c:pt idx="24">
                  <c:v>11.240115719999999</c:v>
                </c:pt>
                <c:pt idx="25">
                  <c:v>11.481319919999999</c:v>
                </c:pt>
                <c:pt idx="26">
                  <c:v>11.738604399999998</c:v>
                </c:pt>
                <c:pt idx="27">
                  <c:v>11.96372832</c:v>
                </c:pt>
                <c:pt idx="28">
                  <c:v>12.237093079999999</c:v>
                </c:pt>
                <c:pt idx="29">
                  <c:v>12.462216999999999</c:v>
                </c:pt>
                <c:pt idx="30">
                  <c:v>12.703421199999999</c:v>
                </c:pt>
                <c:pt idx="31">
                  <c:v>12.96070568</c:v>
                </c:pt>
                <c:pt idx="32">
                  <c:v>13.185829599999998</c:v>
                </c:pt>
                <c:pt idx="33">
                  <c:v>13.443114079999997</c:v>
                </c:pt>
                <c:pt idx="34">
                  <c:v>13.668237999999999</c:v>
                </c:pt>
                <c:pt idx="35">
                  <c:v>13.909442199999999</c:v>
                </c:pt>
                <c:pt idx="36">
                  <c:v>14.166726679999998</c:v>
                </c:pt>
                <c:pt idx="37">
                  <c:v>14.391850599999998</c:v>
                </c:pt>
                <c:pt idx="38">
                  <c:v>14.633054799999998</c:v>
                </c:pt>
                <c:pt idx="39">
                  <c:v>14.890339279999999</c:v>
                </c:pt>
                <c:pt idx="40">
                  <c:v>15.115463199999997</c:v>
                </c:pt>
                <c:pt idx="41">
                  <c:v>15.372747679999998</c:v>
                </c:pt>
                <c:pt idx="42">
                  <c:v>15.613951879999998</c:v>
                </c:pt>
                <c:pt idx="43">
                  <c:v>15.855156079999999</c:v>
                </c:pt>
                <c:pt idx="44">
                  <c:v>16.11244056</c:v>
                </c:pt>
                <c:pt idx="45">
                  <c:v>16.353644759999998</c:v>
                </c:pt>
                <c:pt idx="46">
                  <c:v>16.578768679999996</c:v>
                </c:pt>
                <c:pt idx="47">
                  <c:v>16.819972879999998</c:v>
                </c:pt>
                <c:pt idx="48">
                  <c:v>17.061177079999997</c:v>
                </c:pt>
                <c:pt idx="49">
                  <c:v>17.302381279999999</c:v>
                </c:pt>
                <c:pt idx="50">
                  <c:v>17.559665759999998</c:v>
                </c:pt>
                <c:pt idx="51">
                  <c:v>17.800869959999996</c:v>
                </c:pt>
                <c:pt idx="52">
                  <c:v>18.042074159999999</c:v>
                </c:pt>
                <c:pt idx="53">
                  <c:v>18.283278359999997</c:v>
                </c:pt>
                <c:pt idx="54">
                  <c:v>18.524482559999996</c:v>
                </c:pt>
                <c:pt idx="55">
                  <c:v>18.781767039999998</c:v>
                </c:pt>
                <c:pt idx="56">
                  <c:v>19.02297124</c:v>
                </c:pt>
                <c:pt idx="57">
                  <c:v>19.248095159999998</c:v>
                </c:pt>
                <c:pt idx="58">
                  <c:v>19.489299359999997</c:v>
                </c:pt>
                <c:pt idx="59">
                  <c:v>19.746583839999996</c:v>
                </c:pt>
              </c:numCache>
            </c:numRef>
          </c:xVal>
          <c:yVal>
            <c:numRef>
              <c:f>'Refined Data '!$H$114:$H$173</c:f>
              <c:numCache>
                <c:formatCode>General</c:formatCode>
                <c:ptCount val="60"/>
                <c:pt idx="0">
                  <c:v>129.4415635</c:v>
                </c:pt>
                <c:pt idx="1">
                  <c:v>62.778167999999994</c:v>
                </c:pt>
                <c:pt idx="2">
                  <c:v>66.122485499999996</c:v>
                </c:pt>
                <c:pt idx="3">
                  <c:v>63.892940499999995</c:v>
                </c:pt>
                <c:pt idx="4">
                  <c:v>63.001122499999994</c:v>
                </c:pt>
                <c:pt idx="5">
                  <c:v>62.332258999999993</c:v>
                </c:pt>
                <c:pt idx="6">
                  <c:v>59.210895999999991</c:v>
                </c:pt>
                <c:pt idx="7">
                  <c:v>58.542032499999991</c:v>
                </c:pt>
                <c:pt idx="8">
                  <c:v>56.089533000000003</c:v>
                </c:pt>
                <c:pt idx="9">
                  <c:v>50.292715999999999</c:v>
                </c:pt>
                <c:pt idx="10">
                  <c:v>48.063170999999997</c:v>
                </c:pt>
                <c:pt idx="11">
                  <c:v>42.9352175</c:v>
                </c:pt>
                <c:pt idx="12">
                  <c:v>35.131809999999994</c:v>
                </c:pt>
                <c:pt idx="13">
                  <c:v>31.341583499999999</c:v>
                </c:pt>
                <c:pt idx="14">
                  <c:v>30.449765499999998</c:v>
                </c:pt>
                <c:pt idx="15">
                  <c:v>29.112038499999997</c:v>
                </c:pt>
                <c:pt idx="16">
                  <c:v>29.112038499999997</c:v>
                </c:pt>
                <c:pt idx="17">
                  <c:v>27.551356999999996</c:v>
                </c:pt>
                <c:pt idx="18">
                  <c:v>26.882493499999995</c:v>
                </c:pt>
                <c:pt idx="19">
                  <c:v>24.2070395</c:v>
                </c:pt>
                <c:pt idx="20">
                  <c:v>22.423403499999999</c:v>
                </c:pt>
                <c:pt idx="21">
                  <c:v>20.193858500000001</c:v>
                </c:pt>
                <c:pt idx="22">
                  <c:v>18.8561315</c:v>
                </c:pt>
                <c:pt idx="23">
                  <c:v>18.187268</c:v>
                </c:pt>
                <c:pt idx="24">
                  <c:v>17.295450000000002</c:v>
                </c:pt>
                <c:pt idx="25">
                  <c:v>17.741358999999999</c:v>
                </c:pt>
                <c:pt idx="26">
                  <c:v>16.849541000000002</c:v>
                </c:pt>
                <c:pt idx="27">
                  <c:v>16.403632000000002</c:v>
                </c:pt>
                <c:pt idx="28">
                  <c:v>15.288859499999997</c:v>
                </c:pt>
                <c:pt idx="29">
                  <c:v>14.842950499999997</c:v>
                </c:pt>
                <c:pt idx="30">
                  <c:v>13.5052235</c:v>
                </c:pt>
                <c:pt idx="31">
                  <c:v>13.5052235</c:v>
                </c:pt>
                <c:pt idx="32">
                  <c:v>12.390450999999999</c:v>
                </c:pt>
                <c:pt idx="33">
                  <c:v>12.390450999999999</c:v>
                </c:pt>
                <c:pt idx="34">
                  <c:v>11.721587499999998</c:v>
                </c:pt>
                <c:pt idx="35">
                  <c:v>11.721587499999998</c:v>
                </c:pt>
                <c:pt idx="36">
                  <c:v>10.383860500000001</c:v>
                </c:pt>
                <c:pt idx="37">
                  <c:v>10.160906000000001</c:v>
                </c:pt>
                <c:pt idx="38">
                  <c:v>9.7149970000000003</c:v>
                </c:pt>
                <c:pt idx="39">
                  <c:v>9.269088</c:v>
                </c:pt>
                <c:pt idx="40">
                  <c:v>9.0461334999999998</c:v>
                </c:pt>
                <c:pt idx="41">
                  <c:v>8.8231789999999997</c:v>
                </c:pt>
                <c:pt idx="42">
                  <c:v>8.3772699999999993</c:v>
                </c:pt>
                <c:pt idx="43">
                  <c:v>7.9313610000000008</c:v>
                </c:pt>
                <c:pt idx="44">
                  <c:v>7.4854520000000004</c:v>
                </c:pt>
                <c:pt idx="45">
                  <c:v>7.2624975000000003</c:v>
                </c:pt>
                <c:pt idx="46">
                  <c:v>6.8165884999999999</c:v>
                </c:pt>
                <c:pt idx="47">
                  <c:v>6.5936339999999998</c:v>
                </c:pt>
                <c:pt idx="48">
                  <c:v>6.5936339999999998</c:v>
                </c:pt>
                <c:pt idx="49">
                  <c:v>6.1477250000000012</c:v>
                </c:pt>
                <c:pt idx="50">
                  <c:v>5.9247705000000011</c:v>
                </c:pt>
                <c:pt idx="51">
                  <c:v>5.7018160000000009</c:v>
                </c:pt>
                <c:pt idx="52">
                  <c:v>5.7018160000000009</c:v>
                </c:pt>
                <c:pt idx="53">
                  <c:v>5.0329524999999986</c:v>
                </c:pt>
                <c:pt idx="54">
                  <c:v>4.5870434999999983</c:v>
                </c:pt>
                <c:pt idx="55">
                  <c:v>5.2559069999999988</c:v>
                </c:pt>
                <c:pt idx="56">
                  <c:v>4.5870434999999983</c:v>
                </c:pt>
                <c:pt idx="57">
                  <c:v>5.0329524999999986</c:v>
                </c:pt>
                <c:pt idx="58">
                  <c:v>4.8099979999999984</c:v>
                </c:pt>
                <c:pt idx="59">
                  <c:v>4.3640889999999999</c:v>
                </c:pt>
              </c:numCache>
            </c:numRef>
          </c:yVal>
          <c:smooth val="1"/>
        </c:ser>
        <c:ser>
          <c:idx val="17"/>
          <c:order val="3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'!$J$112:$J$157</c:f>
              <c:numCache>
                <c:formatCode>General</c:formatCode>
                <c:ptCount val="46"/>
                <c:pt idx="0">
                  <c:v>5.2750000000000004</c:v>
                </c:pt>
                <c:pt idx="1">
                  <c:v>5.57</c:v>
                </c:pt>
                <c:pt idx="2">
                  <c:v>5.8689999999999998</c:v>
                </c:pt>
                <c:pt idx="3">
                  <c:v>6.1340000000000003</c:v>
                </c:pt>
                <c:pt idx="4">
                  <c:v>6.4530000000000003</c:v>
                </c:pt>
                <c:pt idx="5">
                  <c:v>6.7969999999999997</c:v>
                </c:pt>
                <c:pt idx="6">
                  <c:v>7.1059999999999999</c:v>
                </c:pt>
                <c:pt idx="7">
                  <c:v>7.3710000000000004</c:v>
                </c:pt>
                <c:pt idx="8">
                  <c:v>7.6749999999999998</c:v>
                </c:pt>
                <c:pt idx="9">
                  <c:v>8.0180000000000007</c:v>
                </c:pt>
                <c:pt idx="10">
                  <c:v>8.3279999999999994</c:v>
                </c:pt>
                <c:pt idx="11">
                  <c:v>8.6419999999999995</c:v>
                </c:pt>
                <c:pt idx="12">
                  <c:v>8.8970000000000002</c:v>
                </c:pt>
                <c:pt idx="13">
                  <c:v>9.2159999999999993</c:v>
                </c:pt>
                <c:pt idx="14">
                  <c:v>9.5739999999999998</c:v>
                </c:pt>
                <c:pt idx="15">
                  <c:v>9.8640000000000008</c:v>
                </c:pt>
                <c:pt idx="16">
                  <c:v>10.148</c:v>
                </c:pt>
                <c:pt idx="17">
                  <c:v>10.443</c:v>
                </c:pt>
                <c:pt idx="18">
                  <c:v>10.791</c:v>
                </c:pt>
                <c:pt idx="19">
                  <c:v>11.105</c:v>
                </c:pt>
                <c:pt idx="20">
                  <c:v>11.404</c:v>
                </c:pt>
                <c:pt idx="21">
                  <c:v>11.66</c:v>
                </c:pt>
                <c:pt idx="22">
                  <c:v>11.988</c:v>
                </c:pt>
                <c:pt idx="23">
                  <c:v>12.347</c:v>
                </c:pt>
                <c:pt idx="24">
                  <c:v>12.646000000000001</c:v>
                </c:pt>
                <c:pt idx="25">
                  <c:v>12.926</c:v>
                </c:pt>
                <c:pt idx="26">
                  <c:v>13.215</c:v>
                </c:pt>
                <c:pt idx="27">
                  <c:v>13.539</c:v>
                </c:pt>
                <c:pt idx="28">
                  <c:v>13.891999999999999</c:v>
                </c:pt>
                <c:pt idx="29">
                  <c:v>14.186999999999999</c:v>
                </c:pt>
                <c:pt idx="30">
                  <c:v>14.442</c:v>
                </c:pt>
                <c:pt idx="31">
                  <c:v>14.766</c:v>
                </c:pt>
                <c:pt idx="32">
                  <c:v>15.144</c:v>
                </c:pt>
                <c:pt idx="33">
                  <c:v>15.414</c:v>
                </c:pt>
                <c:pt idx="34">
                  <c:v>15.708</c:v>
                </c:pt>
                <c:pt idx="35">
                  <c:v>15.997999999999999</c:v>
                </c:pt>
                <c:pt idx="36">
                  <c:v>16.306999999999999</c:v>
                </c:pt>
                <c:pt idx="37">
                  <c:v>16.68</c:v>
                </c:pt>
                <c:pt idx="38">
                  <c:v>16.954000000000001</c:v>
                </c:pt>
                <c:pt idx="39">
                  <c:v>17.215</c:v>
                </c:pt>
                <c:pt idx="40">
                  <c:v>17.529</c:v>
                </c:pt>
                <c:pt idx="41">
                  <c:v>17.867000000000001</c:v>
                </c:pt>
                <c:pt idx="42">
                  <c:v>18.190999999999999</c:v>
                </c:pt>
                <c:pt idx="43">
                  <c:v>18.504999999999999</c:v>
                </c:pt>
                <c:pt idx="44">
                  <c:v>18.751000000000001</c:v>
                </c:pt>
                <c:pt idx="45">
                  <c:v>19.065000000000001</c:v>
                </c:pt>
              </c:numCache>
            </c:numRef>
          </c:xVal>
          <c:yVal>
            <c:numRef>
              <c:f>'Refined Data '!$K$112:$K$157</c:f>
              <c:numCache>
                <c:formatCode>General</c:formatCode>
                <c:ptCount val="46"/>
                <c:pt idx="0">
                  <c:v>46.631999999999998</c:v>
                </c:pt>
                <c:pt idx="1">
                  <c:v>45.884999999999998</c:v>
                </c:pt>
                <c:pt idx="2">
                  <c:v>43.780999999999999</c:v>
                </c:pt>
                <c:pt idx="3">
                  <c:v>40.252000000000002</c:v>
                </c:pt>
                <c:pt idx="4">
                  <c:v>33.533000000000001</c:v>
                </c:pt>
                <c:pt idx="5">
                  <c:v>27.628</c:v>
                </c:pt>
                <c:pt idx="6">
                  <c:v>27.016999999999999</c:v>
                </c:pt>
                <c:pt idx="7">
                  <c:v>25.456</c:v>
                </c:pt>
                <c:pt idx="8">
                  <c:v>23.556000000000001</c:v>
                </c:pt>
                <c:pt idx="9">
                  <c:v>21.044</c:v>
                </c:pt>
                <c:pt idx="10">
                  <c:v>19.483000000000001</c:v>
                </c:pt>
                <c:pt idx="11">
                  <c:v>18.669</c:v>
                </c:pt>
                <c:pt idx="12">
                  <c:v>17.719000000000001</c:v>
                </c:pt>
                <c:pt idx="13">
                  <c:v>17.853999999999999</c:v>
                </c:pt>
                <c:pt idx="14">
                  <c:v>17.989999999999998</c:v>
                </c:pt>
                <c:pt idx="15">
                  <c:v>17.719000000000001</c:v>
                </c:pt>
                <c:pt idx="16">
                  <c:v>17.04</c:v>
                </c:pt>
                <c:pt idx="17">
                  <c:v>16.565000000000001</c:v>
                </c:pt>
                <c:pt idx="18">
                  <c:v>16.497</c:v>
                </c:pt>
                <c:pt idx="19">
                  <c:v>16.768999999999998</c:v>
                </c:pt>
                <c:pt idx="20">
                  <c:v>16.361000000000001</c:v>
                </c:pt>
                <c:pt idx="21">
                  <c:v>15.004000000000001</c:v>
                </c:pt>
                <c:pt idx="22">
                  <c:v>15.14</c:v>
                </c:pt>
                <c:pt idx="23">
                  <c:v>15.683</c:v>
                </c:pt>
                <c:pt idx="24">
                  <c:v>15.071999999999999</c:v>
                </c:pt>
                <c:pt idx="25">
                  <c:v>14.257000000000001</c:v>
                </c:pt>
                <c:pt idx="26">
                  <c:v>13.850000000000001</c:v>
                </c:pt>
                <c:pt idx="27">
                  <c:v>13.103999999999999</c:v>
                </c:pt>
                <c:pt idx="28">
                  <c:v>13.036000000000001</c:v>
                </c:pt>
                <c:pt idx="29">
                  <c:v>12.899999999999999</c:v>
                </c:pt>
                <c:pt idx="30">
                  <c:v>11.61</c:v>
                </c:pt>
                <c:pt idx="31">
                  <c:v>10.795999999999999</c:v>
                </c:pt>
                <c:pt idx="32">
                  <c:v>11.407</c:v>
                </c:pt>
                <c:pt idx="33">
                  <c:v>10.864000000000001</c:v>
                </c:pt>
                <c:pt idx="34">
                  <c:v>9.1669999999999998</c:v>
                </c:pt>
                <c:pt idx="35">
                  <c:v>8.2170000000000005</c:v>
                </c:pt>
                <c:pt idx="36">
                  <c:v>7.6739999999999995</c:v>
                </c:pt>
                <c:pt idx="37">
                  <c:v>8.1489999999999991</c:v>
                </c:pt>
                <c:pt idx="38">
                  <c:v>7.1989999999999998</c:v>
                </c:pt>
                <c:pt idx="39">
                  <c:v>6.452</c:v>
                </c:pt>
                <c:pt idx="40">
                  <c:v>6.1129999999999995</c:v>
                </c:pt>
                <c:pt idx="41">
                  <c:v>5.4339999999999993</c:v>
                </c:pt>
                <c:pt idx="42">
                  <c:v>5.0269999999999992</c:v>
                </c:pt>
                <c:pt idx="43">
                  <c:v>4.7550000000000008</c:v>
                </c:pt>
                <c:pt idx="44">
                  <c:v>2.7869999999999999</c:v>
                </c:pt>
                <c:pt idx="45">
                  <c:v>2.8550000000000004</c:v>
                </c:pt>
              </c:numCache>
            </c:numRef>
          </c:yVal>
          <c:smooth val="1"/>
        </c:ser>
        <c:ser>
          <c:idx val="18"/>
          <c:order val="4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'!$M$136:$M$227</c:f>
              <c:numCache>
                <c:formatCode>General</c:formatCode>
                <c:ptCount val="92"/>
                <c:pt idx="0">
                  <c:v>8.6020000000000003</c:v>
                </c:pt>
                <c:pt idx="1">
                  <c:v>8.7010000000000005</c:v>
                </c:pt>
                <c:pt idx="2">
                  <c:v>8.8279999999999994</c:v>
                </c:pt>
                <c:pt idx="3">
                  <c:v>8.9120000000000008</c:v>
                </c:pt>
                <c:pt idx="4">
                  <c:v>9.0239999999999991</c:v>
                </c:pt>
                <c:pt idx="5">
                  <c:v>9.1959999999999997</c:v>
                </c:pt>
                <c:pt idx="6">
                  <c:v>9.3379999999999992</c:v>
                </c:pt>
                <c:pt idx="7">
                  <c:v>9.4659999999999993</c:v>
                </c:pt>
                <c:pt idx="8">
                  <c:v>9.5690000000000008</c:v>
                </c:pt>
                <c:pt idx="9">
                  <c:v>9.6479999999999997</c:v>
                </c:pt>
                <c:pt idx="10">
                  <c:v>9.77</c:v>
                </c:pt>
                <c:pt idx="11">
                  <c:v>9.9570000000000007</c:v>
                </c:pt>
                <c:pt idx="12">
                  <c:v>10.065</c:v>
                </c:pt>
                <c:pt idx="13">
                  <c:v>10.196999999999999</c:v>
                </c:pt>
                <c:pt idx="14">
                  <c:v>10.286</c:v>
                </c:pt>
                <c:pt idx="15">
                  <c:v>10.388999999999999</c:v>
                </c:pt>
                <c:pt idx="16">
                  <c:v>10.506</c:v>
                </c:pt>
                <c:pt idx="17">
                  <c:v>10.708</c:v>
                </c:pt>
                <c:pt idx="18">
                  <c:v>10.835000000000001</c:v>
                </c:pt>
                <c:pt idx="19">
                  <c:v>10.938000000000001</c:v>
                </c:pt>
                <c:pt idx="20">
                  <c:v>11.022</c:v>
                </c:pt>
                <c:pt idx="21">
                  <c:v>11.138999999999999</c:v>
                </c:pt>
                <c:pt idx="22">
                  <c:v>11.266999999999999</c:v>
                </c:pt>
                <c:pt idx="23">
                  <c:v>11.449</c:v>
                </c:pt>
                <c:pt idx="24">
                  <c:v>11.552</c:v>
                </c:pt>
                <c:pt idx="25">
                  <c:v>11.673999999999999</c:v>
                </c:pt>
                <c:pt idx="26">
                  <c:v>11.743</c:v>
                </c:pt>
                <c:pt idx="27">
                  <c:v>11.875</c:v>
                </c:pt>
                <c:pt idx="28">
                  <c:v>12.037000000000001</c:v>
                </c:pt>
                <c:pt idx="29">
                  <c:v>12.185</c:v>
                </c:pt>
                <c:pt idx="30">
                  <c:v>12.288</c:v>
                </c:pt>
                <c:pt idx="31">
                  <c:v>12.425000000000001</c:v>
                </c:pt>
                <c:pt idx="32">
                  <c:v>12.499000000000001</c:v>
                </c:pt>
                <c:pt idx="33">
                  <c:v>12.625999999999999</c:v>
                </c:pt>
                <c:pt idx="34">
                  <c:v>12.769</c:v>
                </c:pt>
                <c:pt idx="35">
                  <c:v>12.935</c:v>
                </c:pt>
                <c:pt idx="36">
                  <c:v>13.048</c:v>
                </c:pt>
                <c:pt idx="37">
                  <c:v>13.161</c:v>
                </c:pt>
                <c:pt idx="38">
                  <c:v>13.244999999999999</c:v>
                </c:pt>
                <c:pt idx="39">
                  <c:v>13.367000000000001</c:v>
                </c:pt>
                <c:pt idx="40">
                  <c:v>13.534000000000001</c:v>
                </c:pt>
                <c:pt idx="41">
                  <c:v>13.667</c:v>
                </c:pt>
                <c:pt idx="42">
                  <c:v>13.789</c:v>
                </c:pt>
                <c:pt idx="43">
                  <c:v>13.863</c:v>
                </c:pt>
                <c:pt idx="44">
                  <c:v>13.991</c:v>
                </c:pt>
                <c:pt idx="45">
                  <c:v>14.093999999999999</c:v>
                </c:pt>
                <c:pt idx="46">
                  <c:v>14.29</c:v>
                </c:pt>
                <c:pt idx="47">
                  <c:v>14.407999999999999</c:v>
                </c:pt>
                <c:pt idx="48">
                  <c:v>14.535</c:v>
                </c:pt>
                <c:pt idx="49">
                  <c:v>14.603999999999999</c:v>
                </c:pt>
                <c:pt idx="50">
                  <c:v>14.717000000000001</c:v>
                </c:pt>
                <c:pt idx="51">
                  <c:v>14.849</c:v>
                </c:pt>
                <c:pt idx="52">
                  <c:v>15.036</c:v>
                </c:pt>
                <c:pt idx="53">
                  <c:v>15.138999999999999</c:v>
                </c:pt>
                <c:pt idx="54">
                  <c:v>15.266</c:v>
                </c:pt>
                <c:pt idx="55">
                  <c:v>15.335000000000001</c:v>
                </c:pt>
                <c:pt idx="56">
                  <c:v>15.458</c:v>
                </c:pt>
                <c:pt idx="57">
                  <c:v>15.615</c:v>
                </c:pt>
                <c:pt idx="58">
                  <c:v>15.776999999999999</c:v>
                </c:pt>
                <c:pt idx="59">
                  <c:v>15.89</c:v>
                </c:pt>
                <c:pt idx="60">
                  <c:v>15.988</c:v>
                </c:pt>
                <c:pt idx="61">
                  <c:v>16.085999999999999</c:v>
                </c:pt>
                <c:pt idx="62">
                  <c:v>16.209</c:v>
                </c:pt>
                <c:pt idx="63">
                  <c:v>16.356000000000002</c:v>
                </c:pt>
                <c:pt idx="64">
                  <c:v>16.518000000000001</c:v>
                </c:pt>
                <c:pt idx="65">
                  <c:v>16.645</c:v>
                </c:pt>
                <c:pt idx="66">
                  <c:v>16.739000000000001</c:v>
                </c:pt>
                <c:pt idx="67">
                  <c:v>16.806999999999999</c:v>
                </c:pt>
                <c:pt idx="68">
                  <c:v>16.954000000000001</c:v>
                </c:pt>
                <c:pt idx="69">
                  <c:v>17.131</c:v>
                </c:pt>
                <c:pt idx="70">
                  <c:v>17.228999999999999</c:v>
                </c:pt>
                <c:pt idx="71">
                  <c:v>17.361999999999998</c:v>
                </c:pt>
                <c:pt idx="72">
                  <c:v>17.46</c:v>
                </c:pt>
                <c:pt idx="73">
                  <c:v>17.573</c:v>
                </c:pt>
                <c:pt idx="74">
                  <c:v>17.695</c:v>
                </c:pt>
                <c:pt idx="75">
                  <c:v>17.882000000000001</c:v>
                </c:pt>
                <c:pt idx="76">
                  <c:v>17.975000000000001</c:v>
                </c:pt>
                <c:pt idx="77">
                  <c:v>18.108000000000001</c:v>
                </c:pt>
                <c:pt idx="78">
                  <c:v>18.175999999999998</c:v>
                </c:pt>
                <c:pt idx="79">
                  <c:v>18.298999999999999</c:v>
                </c:pt>
                <c:pt idx="80">
                  <c:v>18.451000000000001</c:v>
                </c:pt>
                <c:pt idx="81">
                  <c:v>18.617999999999999</c:v>
                </c:pt>
                <c:pt idx="82">
                  <c:v>18.731000000000002</c:v>
                </c:pt>
                <c:pt idx="83">
                  <c:v>18.844000000000001</c:v>
                </c:pt>
                <c:pt idx="84">
                  <c:v>18.911999999999999</c:v>
                </c:pt>
                <c:pt idx="85">
                  <c:v>19.045000000000002</c:v>
                </c:pt>
                <c:pt idx="86">
                  <c:v>19.187000000000001</c:v>
                </c:pt>
                <c:pt idx="87">
                  <c:v>19.373999999999999</c:v>
                </c:pt>
                <c:pt idx="88">
                  <c:v>19.466999999999999</c:v>
                </c:pt>
                <c:pt idx="89">
                  <c:v>19.579999999999998</c:v>
                </c:pt>
                <c:pt idx="90">
                  <c:v>19.663</c:v>
                </c:pt>
                <c:pt idx="91">
                  <c:v>19.800999999999998</c:v>
                </c:pt>
              </c:numCache>
            </c:numRef>
          </c:xVal>
          <c:yVal>
            <c:numRef>
              <c:f>'Refined Data '!$N$136:$N$227</c:f>
              <c:numCache>
                <c:formatCode>General</c:formatCode>
                <c:ptCount val="92"/>
                <c:pt idx="0">
                  <c:v>37.804000000000002</c:v>
                </c:pt>
                <c:pt idx="1">
                  <c:v>36.853999999999999</c:v>
                </c:pt>
                <c:pt idx="2">
                  <c:v>37.058</c:v>
                </c:pt>
                <c:pt idx="3">
                  <c:v>36.311</c:v>
                </c:pt>
                <c:pt idx="4">
                  <c:v>36.243000000000002</c:v>
                </c:pt>
                <c:pt idx="5">
                  <c:v>36.515000000000001</c:v>
                </c:pt>
                <c:pt idx="6">
                  <c:v>36.99</c:v>
                </c:pt>
                <c:pt idx="7">
                  <c:v>36.243000000000002</c:v>
                </c:pt>
                <c:pt idx="8">
                  <c:v>35.835999999999999</c:v>
                </c:pt>
                <c:pt idx="9">
                  <c:v>34.886000000000003</c:v>
                </c:pt>
                <c:pt idx="10">
                  <c:v>34.817999999999998</c:v>
                </c:pt>
                <c:pt idx="11">
                  <c:v>34.613999999999997</c:v>
                </c:pt>
                <c:pt idx="12">
                  <c:v>33.799999999999997</c:v>
                </c:pt>
                <c:pt idx="13">
                  <c:v>32.713999999999999</c:v>
                </c:pt>
                <c:pt idx="14">
                  <c:v>30.949000000000002</c:v>
                </c:pt>
                <c:pt idx="15">
                  <c:v>29.524000000000001</c:v>
                </c:pt>
                <c:pt idx="16">
                  <c:v>27.690999999999999</c:v>
                </c:pt>
                <c:pt idx="17">
                  <c:v>27.623999999999999</c:v>
                </c:pt>
                <c:pt idx="18">
                  <c:v>24.568999999999999</c:v>
                </c:pt>
                <c:pt idx="19">
                  <c:v>23.619</c:v>
                </c:pt>
                <c:pt idx="20">
                  <c:v>21.515000000000001</c:v>
                </c:pt>
                <c:pt idx="21">
                  <c:v>17.850000000000001</c:v>
                </c:pt>
                <c:pt idx="22">
                  <c:v>17.036000000000001</c:v>
                </c:pt>
                <c:pt idx="23">
                  <c:v>17.579000000000001</c:v>
                </c:pt>
                <c:pt idx="24">
                  <c:v>17.103999999999999</c:v>
                </c:pt>
                <c:pt idx="25">
                  <c:v>16.561</c:v>
                </c:pt>
                <c:pt idx="26">
                  <c:v>15.202999999999999</c:v>
                </c:pt>
                <c:pt idx="27">
                  <c:v>14.728</c:v>
                </c:pt>
                <c:pt idx="28">
                  <c:v>14.321</c:v>
                </c:pt>
                <c:pt idx="29">
                  <c:v>14.253</c:v>
                </c:pt>
                <c:pt idx="30">
                  <c:v>13.574</c:v>
                </c:pt>
                <c:pt idx="31">
                  <c:v>12.827999999999999</c:v>
                </c:pt>
                <c:pt idx="32">
                  <c:v>11.945</c:v>
                </c:pt>
                <c:pt idx="33">
                  <c:v>11.81</c:v>
                </c:pt>
                <c:pt idx="34">
                  <c:v>12.013</c:v>
                </c:pt>
                <c:pt idx="35">
                  <c:v>11.673999999999999</c:v>
                </c:pt>
                <c:pt idx="36">
                  <c:v>11.47</c:v>
                </c:pt>
                <c:pt idx="37">
                  <c:v>10.792</c:v>
                </c:pt>
                <c:pt idx="38">
                  <c:v>10.249000000000001</c:v>
                </c:pt>
                <c:pt idx="39">
                  <c:v>9.8409999999999993</c:v>
                </c:pt>
                <c:pt idx="40">
                  <c:v>10.587999999999999</c:v>
                </c:pt>
                <c:pt idx="41">
                  <c:v>9.9770000000000003</c:v>
                </c:pt>
                <c:pt idx="42">
                  <c:v>9.9090000000000007</c:v>
                </c:pt>
                <c:pt idx="43">
                  <c:v>8.8230000000000004</c:v>
                </c:pt>
                <c:pt idx="44">
                  <c:v>8.7550000000000008</c:v>
                </c:pt>
                <c:pt idx="45">
                  <c:v>8.4160000000000004</c:v>
                </c:pt>
                <c:pt idx="46">
                  <c:v>9.3659999999999997</c:v>
                </c:pt>
                <c:pt idx="47">
                  <c:v>8.8230000000000004</c:v>
                </c:pt>
                <c:pt idx="48">
                  <c:v>8.9589999999999996</c:v>
                </c:pt>
                <c:pt idx="49">
                  <c:v>7.8730000000000002</c:v>
                </c:pt>
                <c:pt idx="50">
                  <c:v>7.6020000000000003</c:v>
                </c:pt>
                <c:pt idx="51">
                  <c:v>7.33</c:v>
                </c:pt>
                <c:pt idx="52">
                  <c:v>7.8730000000000002</c:v>
                </c:pt>
                <c:pt idx="53">
                  <c:v>7.6020000000000003</c:v>
                </c:pt>
                <c:pt idx="54">
                  <c:v>7.4660000000000002</c:v>
                </c:pt>
                <c:pt idx="55">
                  <c:v>6.8550000000000004</c:v>
                </c:pt>
                <c:pt idx="56">
                  <c:v>6.516</c:v>
                </c:pt>
                <c:pt idx="57">
                  <c:v>7.0590000000000002</c:v>
                </c:pt>
                <c:pt idx="58">
                  <c:v>7.4660000000000002</c:v>
                </c:pt>
                <c:pt idx="59">
                  <c:v>7.1260000000000003</c:v>
                </c:pt>
                <c:pt idx="60">
                  <c:v>7.0590000000000002</c:v>
                </c:pt>
                <c:pt idx="61">
                  <c:v>6.4480000000000004</c:v>
                </c:pt>
                <c:pt idx="62">
                  <c:v>6.38</c:v>
                </c:pt>
                <c:pt idx="63">
                  <c:v>6.8550000000000004</c:v>
                </c:pt>
                <c:pt idx="64">
                  <c:v>7.33</c:v>
                </c:pt>
                <c:pt idx="65">
                  <c:v>7.1260000000000003</c:v>
                </c:pt>
                <c:pt idx="66">
                  <c:v>6.9909999999999997</c:v>
                </c:pt>
                <c:pt idx="67">
                  <c:v>5.9729999999999999</c:v>
                </c:pt>
                <c:pt idx="68">
                  <c:v>5.7690000000000001</c:v>
                </c:pt>
                <c:pt idx="69">
                  <c:v>6.4480000000000004</c:v>
                </c:pt>
                <c:pt idx="70">
                  <c:v>6.8550000000000004</c:v>
                </c:pt>
                <c:pt idx="71">
                  <c:v>6.3120000000000003</c:v>
                </c:pt>
                <c:pt idx="72">
                  <c:v>6.0410000000000004</c:v>
                </c:pt>
                <c:pt idx="73">
                  <c:v>5.5650000000000004</c:v>
                </c:pt>
                <c:pt idx="74">
                  <c:v>5.4980000000000002</c:v>
                </c:pt>
                <c:pt idx="75">
                  <c:v>6.516</c:v>
                </c:pt>
                <c:pt idx="76">
                  <c:v>6.0410000000000004</c:v>
                </c:pt>
                <c:pt idx="77">
                  <c:v>5.9729999999999999</c:v>
                </c:pt>
                <c:pt idx="78">
                  <c:v>5.43</c:v>
                </c:pt>
                <c:pt idx="79">
                  <c:v>5.3620000000000001</c:v>
                </c:pt>
                <c:pt idx="80">
                  <c:v>5.3620000000000001</c:v>
                </c:pt>
                <c:pt idx="81">
                  <c:v>5.9729999999999999</c:v>
                </c:pt>
                <c:pt idx="82">
                  <c:v>5.9050000000000002</c:v>
                </c:pt>
                <c:pt idx="83">
                  <c:v>5.7690000000000001</c:v>
                </c:pt>
                <c:pt idx="84">
                  <c:v>4.5469999999999997</c:v>
                </c:pt>
                <c:pt idx="85">
                  <c:v>4.2759999999999998</c:v>
                </c:pt>
                <c:pt idx="86">
                  <c:v>4.4790000000000001</c:v>
                </c:pt>
                <c:pt idx="87">
                  <c:v>5.2939999999999996</c:v>
                </c:pt>
                <c:pt idx="88">
                  <c:v>4.819</c:v>
                </c:pt>
                <c:pt idx="89">
                  <c:v>4.4790000000000001</c:v>
                </c:pt>
                <c:pt idx="90">
                  <c:v>3.7330000000000001</c:v>
                </c:pt>
                <c:pt idx="91">
                  <c:v>3.8690000000000002</c:v>
                </c:pt>
              </c:numCache>
            </c:numRef>
          </c:yVal>
          <c:smooth val="1"/>
        </c:ser>
        <c:ser>
          <c:idx val="19"/>
          <c:order val="5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'!$P$110:$P$140</c:f>
              <c:numCache>
                <c:formatCode>General</c:formatCode>
                <c:ptCount val="31"/>
                <c:pt idx="0">
                  <c:v>8.3670000000000009</c:v>
                </c:pt>
                <c:pt idx="1">
                  <c:v>8.7010000000000005</c:v>
                </c:pt>
                <c:pt idx="2">
                  <c:v>9.0730000000000004</c:v>
                </c:pt>
                <c:pt idx="3">
                  <c:v>9.4459999999999997</c:v>
                </c:pt>
                <c:pt idx="4">
                  <c:v>9.8930000000000007</c:v>
                </c:pt>
                <c:pt idx="5">
                  <c:v>10.276</c:v>
                </c:pt>
                <c:pt idx="6">
                  <c:v>10.663</c:v>
                </c:pt>
                <c:pt idx="7">
                  <c:v>10.977</c:v>
                </c:pt>
                <c:pt idx="8">
                  <c:v>11.36</c:v>
                </c:pt>
                <c:pt idx="9">
                  <c:v>11.753</c:v>
                </c:pt>
                <c:pt idx="10">
                  <c:v>12.164999999999999</c:v>
                </c:pt>
                <c:pt idx="11">
                  <c:v>12.567</c:v>
                </c:pt>
                <c:pt idx="12">
                  <c:v>12.97</c:v>
                </c:pt>
                <c:pt idx="13">
                  <c:v>13.313000000000001</c:v>
                </c:pt>
                <c:pt idx="14">
                  <c:v>13.662000000000001</c:v>
                </c:pt>
                <c:pt idx="15">
                  <c:v>14.048999999999999</c:v>
                </c:pt>
                <c:pt idx="16">
                  <c:v>14.500999999999999</c:v>
                </c:pt>
                <c:pt idx="17">
                  <c:v>14.879</c:v>
                </c:pt>
                <c:pt idx="18">
                  <c:v>15.242000000000001</c:v>
                </c:pt>
                <c:pt idx="19">
                  <c:v>15.585000000000001</c:v>
                </c:pt>
                <c:pt idx="20">
                  <c:v>15.983000000000001</c:v>
                </c:pt>
                <c:pt idx="21">
                  <c:v>16.41</c:v>
                </c:pt>
                <c:pt idx="22">
                  <c:v>16.802</c:v>
                </c:pt>
                <c:pt idx="23">
                  <c:v>17.219000000000001</c:v>
                </c:pt>
                <c:pt idx="24">
                  <c:v>17.504000000000001</c:v>
                </c:pt>
                <c:pt idx="25">
                  <c:v>17.891999999999999</c:v>
                </c:pt>
                <c:pt idx="26">
                  <c:v>18.309000000000001</c:v>
                </c:pt>
                <c:pt idx="27">
                  <c:v>18.725999999999999</c:v>
                </c:pt>
                <c:pt idx="28">
                  <c:v>19.143000000000001</c:v>
                </c:pt>
                <c:pt idx="29">
                  <c:v>19.457000000000001</c:v>
                </c:pt>
                <c:pt idx="30">
                  <c:v>19.873999999999999</c:v>
                </c:pt>
              </c:numCache>
            </c:numRef>
          </c:xVal>
          <c:yVal>
            <c:numRef>
              <c:f>'Refined Data '!$Q$110:$Q$140</c:f>
              <c:numCache>
                <c:formatCode>General</c:formatCode>
                <c:ptCount val="31"/>
                <c:pt idx="0">
                  <c:v>34.478000000000002</c:v>
                </c:pt>
                <c:pt idx="1">
                  <c:v>33.256999999999998</c:v>
                </c:pt>
                <c:pt idx="2">
                  <c:v>32.51</c:v>
                </c:pt>
                <c:pt idx="3">
                  <c:v>31.22</c:v>
                </c:pt>
                <c:pt idx="4">
                  <c:v>32.103000000000002</c:v>
                </c:pt>
                <c:pt idx="5">
                  <c:v>31.899000000000001</c:v>
                </c:pt>
                <c:pt idx="6">
                  <c:v>31.152999999999999</c:v>
                </c:pt>
                <c:pt idx="7">
                  <c:v>30.067</c:v>
                </c:pt>
                <c:pt idx="8">
                  <c:v>30.541999999999994</c:v>
                </c:pt>
                <c:pt idx="9">
                  <c:v>30.067</c:v>
                </c:pt>
                <c:pt idx="10">
                  <c:v>29.863</c:v>
                </c:pt>
                <c:pt idx="11">
                  <c:v>27.42</c:v>
                </c:pt>
                <c:pt idx="12">
                  <c:v>25.316000000000003</c:v>
                </c:pt>
                <c:pt idx="13">
                  <c:v>19.75</c:v>
                </c:pt>
                <c:pt idx="14">
                  <c:v>16.899999999999999</c:v>
                </c:pt>
                <c:pt idx="15">
                  <c:v>14.930999999999999</c:v>
                </c:pt>
                <c:pt idx="16">
                  <c:v>13.981</c:v>
                </c:pt>
                <c:pt idx="17">
                  <c:v>13.031000000000001</c:v>
                </c:pt>
                <c:pt idx="18">
                  <c:v>11.47</c:v>
                </c:pt>
                <c:pt idx="19">
                  <c:v>10.113</c:v>
                </c:pt>
                <c:pt idx="20">
                  <c:v>8.2119999999999997</c:v>
                </c:pt>
                <c:pt idx="21">
                  <c:v>7.2620000000000005</c:v>
                </c:pt>
                <c:pt idx="22">
                  <c:v>6.923</c:v>
                </c:pt>
                <c:pt idx="23">
                  <c:v>6.99</c:v>
                </c:pt>
                <c:pt idx="24">
                  <c:v>5.09</c:v>
                </c:pt>
                <c:pt idx="25">
                  <c:v>4.2759999999999998</c:v>
                </c:pt>
                <c:pt idx="26">
                  <c:v>3.5969999999999995</c:v>
                </c:pt>
                <c:pt idx="27">
                  <c:v>3.3929999999999998</c:v>
                </c:pt>
                <c:pt idx="28">
                  <c:v>3.1899999999999995</c:v>
                </c:pt>
                <c:pt idx="29">
                  <c:v>2.5110000000000001</c:v>
                </c:pt>
                <c:pt idx="30">
                  <c:v>2.7149999999999999</c:v>
                </c:pt>
              </c:numCache>
            </c:numRef>
          </c:yVal>
          <c:smooth val="1"/>
        </c:ser>
        <c:ser>
          <c:idx val="20"/>
          <c:order val="6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'!$S$84:$S$110</c:f>
              <c:numCache>
                <c:formatCode>General</c:formatCode>
                <c:ptCount val="27"/>
                <c:pt idx="0">
                  <c:v>5.992</c:v>
                </c:pt>
                <c:pt idx="1">
                  <c:v>6.1139999999999999</c:v>
                </c:pt>
                <c:pt idx="2">
                  <c:v>6.468</c:v>
                </c:pt>
                <c:pt idx="3">
                  <c:v>6.625</c:v>
                </c:pt>
                <c:pt idx="4">
                  <c:v>6.9290000000000003</c:v>
                </c:pt>
                <c:pt idx="5">
                  <c:v>7.1059999999999999</c:v>
                </c:pt>
                <c:pt idx="6">
                  <c:v>7.42</c:v>
                </c:pt>
                <c:pt idx="7">
                  <c:v>7.5670000000000002</c:v>
                </c:pt>
                <c:pt idx="8">
                  <c:v>7.8810000000000002</c:v>
                </c:pt>
                <c:pt idx="9">
                  <c:v>8.0670000000000002</c:v>
                </c:pt>
                <c:pt idx="10">
                  <c:v>8.3819999999999997</c:v>
                </c:pt>
                <c:pt idx="11">
                  <c:v>8.5579999999999998</c:v>
                </c:pt>
                <c:pt idx="12">
                  <c:v>8.8529999999999998</c:v>
                </c:pt>
                <c:pt idx="13">
                  <c:v>9.0389999999999997</c:v>
                </c:pt>
                <c:pt idx="14">
                  <c:v>9.3379999999999992</c:v>
                </c:pt>
                <c:pt idx="15">
                  <c:v>9.5</c:v>
                </c:pt>
                <c:pt idx="16">
                  <c:v>9.8290000000000006</c:v>
                </c:pt>
                <c:pt idx="17">
                  <c:v>9.9809999999999999</c:v>
                </c:pt>
                <c:pt idx="18">
                  <c:v>10.286</c:v>
                </c:pt>
                <c:pt idx="19">
                  <c:v>10.487</c:v>
                </c:pt>
                <c:pt idx="20">
                  <c:v>10.752000000000001</c:v>
                </c:pt>
                <c:pt idx="21">
                  <c:v>10.997</c:v>
                </c:pt>
                <c:pt idx="22">
                  <c:v>11.223000000000001</c:v>
                </c:pt>
                <c:pt idx="23">
                  <c:v>11.497999999999999</c:v>
                </c:pt>
                <c:pt idx="24">
                  <c:v>11.679</c:v>
                </c:pt>
                <c:pt idx="25">
                  <c:v>12.018000000000001</c:v>
                </c:pt>
                <c:pt idx="26">
                  <c:v>12.16</c:v>
                </c:pt>
              </c:numCache>
            </c:numRef>
          </c:xVal>
          <c:yVal>
            <c:numRef>
              <c:f>'Refined Data '!$T$84:$T$110</c:f>
              <c:numCache>
                <c:formatCode>General</c:formatCode>
                <c:ptCount val="27"/>
                <c:pt idx="0">
                  <c:v>23.550999999999998</c:v>
                </c:pt>
                <c:pt idx="1">
                  <c:v>16.425000000000001</c:v>
                </c:pt>
                <c:pt idx="2">
                  <c:v>16.696000000000002</c:v>
                </c:pt>
                <c:pt idx="3">
                  <c:v>14.185</c:v>
                </c:pt>
                <c:pt idx="4">
                  <c:v>13.914</c:v>
                </c:pt>
                <c:pt idx="5">
                  <c:v>11.673999999999999</c:v>
                </c:pt>
                <c:pt idx="6">
                  <c:v>12.217000000000001</c:v>
                </c:pt>
                <c:pt idx="7">
                  <c:v>10.452</c:v>
                </c:pt>
                <c:pt idx="8">
                  <c:v>10.587999999999999</c:v>
                </c:pt>
                <c:pt idx="9">
                  <c:v>9.0269999999999992</c:v>
                </c:pt>
                <c:pt idx="10">
                  <c:v>8.9589999999999996</c:v>
                </c:pt>
                <c:pt idx="11">
                  <c:v>7.6020000000000003</c:v>
                </c:pt>
                <c:pt idx="12">
                  <c:v>8.1449999999999996</c:v>
                </c:pt>
                <c:pt idx="13">
                  <c:v>7.194</c:v>
                </c:pt>
                <c:pt idx="14">
                  <c:v>7.8730000000000002</c:v>
                </c:pt>
                <c:pt idx="15">
                  <c:v>7.1260000000000003</c:v>
                </c:pt>
                <c:pt idx="16">
                  <c:v>7.33</c:v>
                </c:pt>
                <c:pt idx="17">
                  <c:v>6.2439999999999998</c:v>
                </c:pt>
                <c:pt idx="18">
                  <c:v>6.3120000000000003</c:v>
                </c:pt>
                <c:pt idx="19">
                  <c:v>6.0410000000000004</c:v>
                </c:pt>
                <c:pt idx="20">
                  <c:v>5.5650000000000004</c:v>
                </c:pt>
                <c:pt idx="21">
                  <c:v>5.8369999999999997</c:v>
                </c:pt>
                <c:pt idx="22">
                  <c:v>5.2939999999999996</c:v>
                </c:pt>
                <c:pt idx="23">
                  <c:v>5.43</c:v>
                </c:pt>
                <c:pt idx="24">
                  <c:v>4.4790000000000001</c:v>
                </c:pt>
                <c:pt idx="25">
                  <c:v>5.7690000000000001</c:v>
                </c:pt>
                <c:pt idx="26">
                  <c:v>4.0720000000000001</c:v>
                </c:pt>
              </c:numCache>
            </c:numRef>
          </c:yVal>
          <c:smooth val="1"/>
        </c:ser>
        <c:ser>
          <c:idx val="21"/>
          <c:order val="7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'!$Y$149:$Y$209</c:f>
              <c:numCache>
                <c:formatCode>General</c:formatCode>
                <c:ptCount val="61"/>
                <c:pt idx="0">
                  <c:v>7.1150000000000002</c:v>
                </c:pt>
                <c:pt idx="1">
                  <c:v>7.1840000000000011</c:v>
                </c:pt>
                <c:pt idx="2">
                  <c:v>7.4440000000000008</c:v>
                </c:pt>
                <c:pt idx="3">
                  <c:v>7.5370000000000008</c:v>
                </c:pt>
                <c:pt idx="4">
                  <c:v>7.6550000000000011</c:v>
                </c:pt>
                <c:pt idx="5">
                  <c:v>7.8950000000000014</c:v>
                </c:pt>
                <c:pt idx="6">
                  <c:v>7.9590000000000014</c:v>
                </c:pt>
                <c:pt idx="7">
                  <c:v>8.2090000000000014</c:v>
                </c:pt>
                <c:pt idx="8">
                  <c:v>8.3320000000000007</c:v>
                </c:pt>
                <c:pt idx="9">
                  <c:v>8.42</c:v>
                </c:pt>
                <c:pt idx="10">
                  <c:v>8.6509999999999998</c:v>
                </c:pt>
                <c:pt idx="11">
                  <c:v>8.7490000000000006</c:v>
                </c:pt>
                <c:pt idx="12">
                  <c:v>9.0040000000000013</c:v>
                </c:pt>
                <c:pt idx="13">
                  <c:v>9.0680000000000014</c:v>
                </c:pt>
                <c:pt idx="14">
                  <c:v>9.2110000000000003</c:v>
                </c:pt>
                <c:pt idx="15">
                  <c:v>9.4220000000000006</c:v>
                </c:pt>
                <c:pt idx="16">
                  <c:v>9.51</c:v>
                </c:pt>
                <c:pt idx="17">
                  <c:v>9.7550000000000008</c:v>
                </c:pt>
                <c:pt idx="18">
                  <c:v>9.8290000000000006</c:v>
                </c:pt>
                <c:pt idx="19">
                  <c:v>10.01</c:v>
                </c:pt>
                <c:pt idx="20">
                  <c:v>10.207000000000001</c:v>
                </c:pt>
                <c:pt idx="21">
                  <c:v>10.280000000000001</c:v>
                </c:pt>
                <c:pt idx="22">
                  <c:v>10.521000000000001</c:v>
                </c:pt>
                <c:pt idx="23">
                  <c:v>10.585000000000001</c:v>
                </c:pt>
                <c:pt idx="24">
                  <c:v>10.8</c:v>
                </c:pt>
                <c:pt idx="25">
                  <c:v>10.987</c:v>
                </c:pt>
                <c:pt idx="26">
                  <c:v>11.07</c:v>
                </c:pt>
                <c:pt idx="27">
                  <c:v>11.291</c:v>
                </c:pt>
                <c:pt idx="28">
                  <c:v>11.365</c:v>
                </c:pt>
                <c:pt idx="29">
                  <c:v>11.615</c:v>
                </c:pt>
                <c:pt idx="30">
                  <c:v>11.757</c:v>
                </c:pt>
                <c:pt idx="31">
                  <c:v>11.826000000000001</c:v>
                </c:pt>
                <c:pt idx="32">
                  <c:v>12.047000000000001</c:v>
                </c:pt>
                <c:pt idx="33">
                  <c:v>12.121</c:v>
                </c:pt>
                <c:pt idx="34">
                  <c:v>12.4</c:v>
                </c:pt>
                <c:pt idx="35">
                  <c:v>12.508000000000001</c:v>
                </c:pt>
                <c:pt idx="36">
                  <c:v>12.606</c:v>
                </c:pt>
                <c:pt idx="37">
                  <c:v>12.827</c:v>
                </c:pt>
                <c:pt idx="38">
                  <c:v>12.915000000000001</c:v>
                </c:pt>
                <c:pt idx="39">
                  <c:v>13.145999999999999</c:v>
                </c:pt>
                <c:pt idx="40">
                  <c:v>13.264000000000001</c:v>
                </c:pt>
                <c:pt idx="41">
                  <c:v>13.366999999999999</c:v>
                </c:pt>
                <c:pt idx="42">
                  <c:v>13.598000000000001</c:v>
                </c:pt>
                <c:pt idx="43">
                  <c:v>13.696</c:v>
                </c:pt>
                <c:pt idx="44">
                  <c:v>13.936000000000002</c:v>
                </c:pt>
                <c:pt idx="45">
                  <c:v>14.005000000000001</c:v>
                </c:pt>
                <c:pt idx="46">
                  <c:v>14.142000000000001</c:v>
                </c:pt>
                <c:pt idx="47">
                  <c:v>14.363000000000001</c:v>
                </c:pt>
                <c:pt idx="48">
                  <c:v>14.436999999999999</c:v>
                </c:pt>
                <c:pt idx="49">
                  <c:v>14.712000000000002</c:v>
                </c:pt>
                <c:pt idx="50">
                  <c:v>14.756000000000002</c:v>
                </c:pt>
                <c:pt idx="51">
                  <c:v>14.942000000000002</c:v>
                </c:pt>
                <c:pt idx="52">
                  <c:v>15.142999999999999</c:v>
                </c:pt>
                <c:pt idx="53">
                  <c:v>15.227000000000002</c:v>
                </c:pt>
                <c:pt idx="54">
                  <c:v>15.467000000000001</c:v>
                </c:pt>
                <c:pt idx="55">
                  <c:v>15.541000000000002</c:v>
                </c:pt>
                <c:pt idx="56">
                  <c:v>15.747000000000002</c:v>
                </c:pt>
                <c:pt idx="57">
                  <c:v>15.943</c:v>
                </c:pt>
                <c:pt idx="58">
                  <c:v>16.012</c:v>
                </c:pt>
                <c:pt idx="59">
                  <c:v>16.247</c:v>
                </c:pt>
                <c:pt idx="60">
                  <c:v>16.305999999999997</c:v>
                </c:pt>
              </c:numCache>
            </c:numRef>
          </c:xVal>
          <c:yVal>
            <c:numRef>
              <c:f>'Refined Data '!$Z$149:$Z$209</c:f>
              <c:numCache>
                <c:formatCode>General</c:formatCode>
                <c:ptCount val="61"/>
                <c:pt idx="0">
                  <c:v>106.408</c:v>
                </c:pt>
                <c:pt idx="1">
                  <c:v>85.436000000000007</c:v>
                </c:pt>
                <c:pt idx="2">
                  <c:v>84.960999999999999</c:v>
                </c:pt>
                <c:pt idx="3">
                  <c:v>81.703000000000003</c:v>
                </c:pt>
                <c:pt idx="4">
                  <c:v>77.902000000000001</c:v>
                </c:pt>
                <c:pt idx="5">
                  <c:v>78.376999999999995</c:v>
                </c:pt>
                <c:pt idx="6">
                  <c:v>76.001999999999995</c:v>
                </c:pt>
                <c:pt idx="7">
                  <c:v>76.748999999999995</c:v>
                </c:pt>
                <c:pt idx="8">
                  <c:v>75.391000000000005</c:v>
                </c:pt>
                <c:pt idx="9">
                  <c:v>75.391000000000005</c:v>
                </c:pt>
                <c:pt idx="10">
                  <c:v>75.798000000000002</c:v>
                </c:pt>
                <c:pt idx="11">
                  <c:v>74.847999999999999</c:v>
                </c:pt>
                <c:pt idx="12">
                  <c:v>76.206000000000003</c:v>
                </c:pt>
                <c:pt idx="13">
                  <c:v>74.168999999999997</c:v>
                </c:pt>
                <c:pt idx="14">
                  <c:v>71.454999999999998</c:v>
                </c:pt>
                <c:pt idx="15">
                  <c:v>67.585999999999999</c:v>
                </c:pt>
                <c:pt idx="16">
                  <c:v>60.662999999999997</c:v>
                </c:pt>
                <c:pt idx="17">
                  <c:v>57.88</c:v>
                </c:pt>
                <c:pt idx="18">
                  <c:v>52.722000000000001</c:v>
                </c:pt>
                <c:pt idx="19">
                  <c:v>51.161000000000001</c:v>
                </c:pt>
                <c:pt idx="20">
                  <c:v>49.6</c:v>
                </c:pt>
                <c:pt idx="21">
                  <c:v>46.478000000000002</c:v>
                </c:pt>
                <c:pt idx="22">
                  <c:v>45.664000000000001</c:v>
                </c:pt>
                <c:pt idx="23">
                  <c:v>42.066000000000003</c:v>
                </c:pt>
                <c:pt idx="24">
                  <c:v>40.573</c:v>
                </c:pt>
                <c:pt idx="25">
                  <c:v>36.771999999999998</c:v>
                </c:pt>
                <c:pt idx="26">
                  <c:v>33.921999999999997</c:v>
                </c:pt>
                <c:pt idx="27">
                  <c:v>33.582999999999998</c:v>
                </c:pt>
                <c:pt idx="28">
                  <c:v>29.984999999999999</c:v>
                </c:pt>
                <c:pt idx="29">
                  <c:v>29.509999999999998</c:v>
                </c:pt>
                <c:pt idx="30">
                  <c:v>26.728000000000002</c:v>
                </c:pt>
                <c:pt idx="31">
                  <c:v>23.876999999999999</c:v>
                </c:pt>
                <c:pt idx="32">
                  <c:v>21.773</c:v>
                </c:pt>
                <c:pt idx="33">
                  <c:v>16.411000000000001</c:v>
                </c:pt>
                <c:pt idx="34">
                  <c:v>15.257000000000001</c:v>
                </c:pt>
                <c:pt idx="35">
                  <c:v>12.475</c:v>
                </c:pt>
                <c:pt idx="36">
                  <c:v>10.981</c:v>
                </c:pt>
                <c:pt idx="37">
                  <c:v>10.846</c:v>
                </c:pt>
                <c:pt idx="38">
                  <c:v>8.7420000000000009</c:v>
                </c:pt>
                <c:pt idx="39">
                  <c:v>9.2850000000000001</c:v>
                </c:pt>
                <c:pt idx="40">
                  <c:v>7.7919999999999998</c:v>
                </c:pt>
                <c:pt idx="41">
                  <c:v>7.2490000000000006</c:v>
                </c:pt>
                <c:pt idx="42">
                  <c:v>7.7240000000000002</c:v>
                </c:pt>
                <c:pt idx="43">
                  <c:v>6.6379999999999999</c:v>
                </c:pt>
                <c:pt idx="44">
                  <c:v>7.52</c:v>
                </c:pt>
                <c:pt idx="45">
                  <c:v>6.298</c:v>
                </c:pt>
                <c:pt idx="46">
                  <c:v>6.57</c:v>
                </c:pt>
                <c:pt idx="47">
                  <c:v>6.0950000000000006</c:v>
                </c:pt>
                <c:pt idx="48">
                  <c:v>4.8730000000000002</c:v>
                </c:pt>
                <c:pt idx="49">
                  <c:v>6.4339999999999993</c:v>
                </c:pt>
                <c:pt idx="50">
                  <c:v>4.194</c:v>
                </c:pt>
                <c:pt idx="51">
                  <c:v>5.1449999999999996</c:v>
                </c:pt>
                <c:pt idx="52">
                  <c:v>4.6689999999999996</c:v>
                </c:pt>
                <c:pt idx="53">
                  <c:v>3.516</c:v>
                </c:pt>
                <c:pt idx="54">
                  <c:v>5.077</c:v>
                </c:pt>
                <c:pt idx="55">
                  <c:v>3.0410000000000004</c:v>
                </c:pt>
                <c:pt idx="56">
                  <c:v>3.7190000000000003</c:v>
                </c:pt>
                <c:pt idx="57">
                  <c:v>3.7190000000000003</c:v>
                </c:pt>
                <c:pt idx="58">
                  <c:v>2.4980000000000002</c:v>
                </c:pt>
                <c:pt idx="59">
                  <c:v>3.3120000000000003</c:v>
                </c:pt>
                <c:pt idx="60">
                  <c:v>1.7510000000000003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'!$AE$140:$AE$185</c:f>
              <c:numCache>
                <c:formatCode>General</c:formatCode>
                <c:ptCount val="46"/>
                <c:pt idx="0">
                  <c:v>6.7619999999999996</c:v>
                </c:pt>
                <c:pt idx="1">
                  <c:v>6.9139999999999997</c:v>
                </c:pt>
                <c:pt idx="2">
                  <c:v>7.282</c:v>
                </c:pt>
                <c:pt idx="3">
                  <c:v>7.4249999999999998</c:v>
                </c:pt>
                <c:pt idx="4">
                  <c:v>7.7930000000000001</c:v>
                </c:pt>
                <c:pt idx="5">
                  <c:v>7.9249999999999998</c:v>
                </c:pt>
                <c:pt idx="6">
                  <c:v>8.3130000000000006</c:v>
                </c:pt>
                <c:pt idx="7">
                  <c:v>8.4450000000000003</c:v>
                </c:pt>
                <c:pt idx="8">
                  <c:v>8.8279999999999994</c:v>
                </c:pt>
                <c:pt idx="9">
                  <c:v>8.9749999999999996</c:v>
                </c:pt>
                <c:pt idx="10">
                  <c:v>9.3239999999999998</c:v>
                </c:pt>
                <c:pt idx="11">
                  <c:v>9.5050000000000008</c:v>
                </c:pt>
                <c:pt idx="12">
                  <c:v>9.81</c:v>
                </c:pt>
                <c:pt idx="13">
                  <c:v>10.021000000000001</c:v>
                </c:pt>
                <c:pt idx="14">
                  <c:v>10.34</c:v>
                </c:pt>
                <c:pt idx="15">
                  <c:v>10.541</c:v>
                </c:pt>
                <c:pt idx="16">
                  <c:v>10.87</c:v>
                </c:pt>
                <c:pt idx="17">
                  <c:v>11.045999999999999</c:v>
                </c:pt>
                <c:pt idx="18">
                  <c:v>11.355</c:v>
                </c:pt>
                <c:pt idx="19">
                  <c:v>11.581</c:v>
                </c:pt>
                <c:pt idx="20">
                  <c:v>11.875</c:v>
                </c:pt>
                <c:pt idx="21">
                  <c:v>12.071999999999999</c:v>
                </c:pt>
                <c:pt idx="22">
                  <c:v>12.401</c:v>
                </c:pt>
                <c:pt idx="23">
                  <c:v>12.582000000000001</c:v>
                </c:pt>
                <c:pt idx="24">
                  <c:v>12.930999999999999</c:v>
                </c:pt>
                <c:pt idx="25">
                  <c:v>13.092000000000001</c:v>
                </c:pt>
                <c:pt idx="26">
                  <c:v>13.441000000000001</c:v>
                </c:pt>
                <c:pt idx="27">
                  <c:v>13.613</c:v>
                </c:pt>
                <c:pt idx="28">
                  <c:v>13.951000000000001</c:v>
                </c:pt>
                <c:pt idx="29">
                  <c:v>14.172000000000001</c:v>
                </c:pt>
                <c:pt idx="30">
                  <c:v>14.436999999999999</c:v>
                </c:pt>
                <c:pt idx="31">
                  <c:v>14.717000000000001</c:v>
                </c:pt>
                <c:pt idx="32">
                  <c:v>14.928000000000001</c:v>
                </c:pt>
                <c:pt idx="33">
                  <c:v>15.237</c:v>
                </c:pt>
                <c:pt idx="34">
                  <c:v>15.433</c:v>
                </c:pt>
                <c:pt idx="35">
                  <c:v>15.791</c:v>
                </c:pt>
                <c:pt idx="36">
                  <c:v>15.944000000000001</c:v>
                </c:pt>
                <c:pt idx="37">
                  <c:v>16.286999999999999</c:v>
                </c:pt>
                <c:pt idx="38">
                  <c:v>16.439</c:v>
                </c:pt>
                <c:pt idx="39">
                  <c:v>16.802</c:v>
                </c:pt>
                <c:pt idx="40">
                  <c:v>16.940000000000001</c:v>
                </c:pt>
                <c:pt idx="41">
                  <c:v>17.312999999999999</c:v>
                </c:pt>
                <c:pt idx="42">
                  <c:v>17.45</c:v>
                </c:pt>
                <c:pt idx="43">
                  <c:v>17.832999999999998</c:v>
                </c:pt>
                <c:pt idx="44">
                  <c:v>17.984999999999999</c:v>
                </c:pt>
                <c:pt idx="45">
                  <c:v>18.314</c:v>
                </c:pt>
              </c:numCache>
            </c:numRef>
          </c:xVal>
          <c:yVal>
            <c:numRef>
              <c:f>'Refined Data '!$AF$140:$AF$185</c:f>
              <c:numCache>
                <c:formatCode>General</c:formatCode>
                <c:ptCount val="46"/>
                <c:pt idx="0">
                  <c:v>46.36</c:v>
                </c:pt>
                <c:pt idx="1">
                  <c:v>43.17</c:v>
                </c:pt>
                <c:pt idx="2">
                  <c:v>42.22</c:v>
                </c:pt>
                <c:pt idx="3">
                  <c:v>37.198</c:v>
                </c:pt>
                <c:pt idx="4">
                  <c:v>33.465000000000003</c:v>
                </c:pt>
                <c:pt idx="5">
                  <c:v>29.46</c:v>
                </c:pt>
                <c:pt idx="6">
                  <c:v>25.998999999999999</c:v>
                </c:pt>
                <c:pt idx="7">
                  <c:v>23.488</c:v>
                </c:pt>
                <c:pt idx="8">
                  <c:v>20.568999999999999</c:v>
                </c:pt>
                <c:pt idx="9">
                  <c:v>15.411000000000001</c:v>
                </c:pt>
                <c:pt idx="10">
                  <c:v>14.597000000000001</c:v>
                </c:pt>
                <c:pt idx="11">
                  <c:v>12.221</c:v>
                </c:pt>
                <c:pt idx="12">
                  <c:v>12.018000000000001</c:v>
                </c:pt>
                <c:pt idx="13">
                  <c:v>10.795999999999999</c:v>
                </c:pt>
                <c:pt idx="14">
                  <c:v>9.8460000000000001</c:v>
                </c:pt>
                <c:pt idx="15">
                  <c:v>8.42</c:v>
                </c:pt>
                <c:pt idx="16">
                  <c:v>7.6059999999999999</c:v>
                </c:pt>
                <c:pt idx="17">
                  <c:v>6.6560000000000006</c:v>
                </c:pt>
                <c:pt idx="18">
                  <c:v>6.1809999999999992</c:v>
                </c:pt>
                <c:pt idx="19">
                  <c:v>6.3160000000000007</c:v>
                </c:pt>
                <c:pt idx="20">
                  <c:v>5.9770000000000003</c:v>
                </c:pt>
                <c:pt idx="21">
                  <c:v>6.0449999999999999</c:v>
                </c:pt>
                <c:pt idx="22">
                  <c:v>5.6379999999999999</c:v>
                </c:pt>
                <c:pt idx="23">
                  <c:v>5.7059999999999995</c:v>
                </c:pt>
                <c:pt idx="24">
                  <c:v>5.1630000000000003</c:v>
                </c:pt>
                <c:pt idx="25">
                  <c:v>5.1630000000000003</c:v>
                </c:pt>
                <c:pt idx="26">
                  <c:v>4.6869999999999994</c:v>
                </c:pt>
                <c:pt idx="27">
                  <c:v>4.6199999999999992</c:v>
                </c:pt>
                <c:pt idx="28">
                  <c:v>4.077</c:v>
                </c:pt>
                <c:pt idx="29">
                  <c:v>4.7550000000000008</c:v>
                </c:pt>
                <c:pt idx="30">
                  <c:v>3.4660000000000002</c:v>
                </c:pt>
                <c:pt idx="31">
                  <c:v>4.3480000000000008</c:v>
                </c:pt>
                <c:pt idx="32">
                  <c:v>2.7869999999999999</c:v>
                </c:pt>
                <c:pt idx="33">
                  <c:v>4.3480000000000008</c:v>
                </c:pt>
                <c:pt idx="34">
                  <c:v>2.5830000000000002</c:v>
                </c:pt>
                <c:pt idx="35">
                  <c:v>4.5519999999999996</c:v>
                </c:pt>
                <c:pt idx="36">
                  <c:v>1.7690000000000001</c:v>
                </c:pt>
                <c:pt idx="37">
                  <c:v>4.0090000000000003</c:v>
                </c:pt>
                <c:pt idx="38">
                  <c:v>2.516</c:v>
                </c:pt>
                <c:pt idx="39">
                  <c:v>3.7370000000000001</c:v>
                </c:pt>
                <c:pt idx="40">
                  <c:v>1.633</c:v>
                </c:pt>
                <c:pt idx="41">
                  <c:v>3.8049999999999997</c:v>
                </c:pt>
                <c:pt idx="42">
                  <c:v>1.4299999999999997</c:v>
                </c:pt>
                <c:pt idx="43">
                  <c:v>3.0590000000000002</c:v>
                </c:pt>
                <c:pt idx="44">
                  <c:v>1.9050000000000002</c:v>
                </c:pt>
                <c:pt idx="45">
                  <c:v>2.7869999999999999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'!$AH$81:$AH$109</c:f>
              <c:numCache>
                <c:formatCode>General</c:formatCode>
                <c:ptCount val="29"/>
                <c:pt idx="0">
                  <c:v>11.542</c:v>
                </c:pt>
                <c:pt idx="1">
                  <c:v>11.718</c:v>
                </c:pt>
                <c:pt idx="2">
                  <c:v>11.983000000000001</c:v>
                </c:pt>
                <c:pt idx="3">
                  <c:v>12.268000000000001</c:v>
                </c:pt>
                <c:pt idx="4">
                  <c:v>12.561999999999999</c:v>
                </c:pt>
                <c:pt idx="5">
                  <c:v>12.842000000000001</c:v>
                </c:pt>
                <c:pt idx="6">
                  <c:v>13.034000000000001</c:v>
                </c:pt>
                <c:pt idx="7">
                  <c:v>13.284000000000001</c:v>
                </c:pt>
                <c:pt idx="8">
                  <c:v>13.548999999999999</c:v>
                </c:pt>
                <c:pt idx="9">
                  <c:v>13.878</c:v>
                </c:pt>
                <c:pt idx="10">
                  <c:v>14.128</c:v>
                </c:pt>
                <c:pt idx="11">
                  <c:v>14.393000000000001</c:v>
                </c:pt>
                <c:pt idx="12">
                  <c:v>14.589</c:v>
                </c:pt>
                <c:pt idx="13">
                  <c:v>14.843999999999999</c:v>
                </c:pt>
                <c:pt idx="14">
                  <c:v>15.178000000000001</c:v>
                </c:pt>
                <c:pt idx="15">
                  <c:v>15.443</c:v>
                </c:pt>
                <c:pt idx="16">
                  <c:v>15.737</c:v>
                </c:pt>
                <c:pt idx="17">
                  <c:v>15.89</c:v>
                </c:pt>
                <c:pt idx="18">
                  <c:v>16.178999999999998</c:v>
                </c:pt>
                <c:pt idx="19">
                  <c:v>16.454000000000001</c:v>
                </c:pt>
                <c:pt idx="20">
                  <c:v>16.748000000000001</c:v>
                </c:pt>
                <c:pt idx="21">
                  <c:v>17.027999999999999</c:v>
                </c:pt>
                <c:pt idx="22">
                  <c:v>17.234000000000002</c:v>
                </c:pt>
                <c:pt idx="23">
                  <c:v>17.454999999999998</c:v>
                </c:pt>
                <c:pt idx="24">
                  <c:v>17.745000000000001</c:v>
                </c:pt>
                <c:pt idx="25">
                  <c:v>18.088000000000001</c:v>
                </c:pt>
                <c:pt idx="26">
                  <c:v>18.324000000000002</c:v>
                </c:pt>
                <c:pt idx="27">
                  <c:v>18.597999999999999</c:v>
                </c:pt>
                <c:pt idx="28">
                  <c:v>18.79</c:v>
                </c:pt>
              </c:numCache>
            </c:numRef>
          </c:xVal>
          <c:yVal>
            <c:numRef>
              <c:f>'Refined Data '!$AI$81:$AI$109</c:f>
              <c:numCache>
                <c:formatCode>General</c:formatCode>
                <c:ptCount val="29"/>
                <c:pt idx="0">
                  <c:v>49.084000000000003</c:v>
                </c:pt>
                <c:pt idx="1">
                  <c:v>46.912999999999997</c:v>
                </c:pt>
                <c:pt idx="2">
                  <c:v>47.387999999999998</c:v>
                </c:pt>
                <c:pt idx="3">
                  <c:v>47.387999999999998</c:v>
                </c:pt>
                <c:pt idx="4">
                  <c:v>48.066000000000003</c:v>
                </c:pt>
                <c:pt idx="5">
                  <c:v>48.473999999999997</c:v>
                </c:pt>
                <c:pt idx="6">
                  <c:v>47.591000000000001</c:v>
                </c:pt>
                <c:pt idx="7">
                  <c:v>45.826999999999998</c:v>
                </c:pt>
                <c:pt idx="8">
                  <c:v>43.926000000000002</c:v>
                </c:pt>
                <c:pt idx="9">
                  <c:v>43.112000000000002</c:v>
                </c:pt>
                <c:pt idx="10">
                  <c:v>42.094000000000001</c:v>
                </c:pt>
                <c:pt idx="11">
                  <c:v>37.343000000000004</c:v>
                </c:pt>
                <c:pt idx="12">
                  <c:v>30.556000000000001</c:v>
                </c:pt>
                <c:pt idx="13">
                  <c:v>20.917999999999999</c:v>
                </c:pt>
                <c:pt idx="14">
                  <c:v>18.134999999999998</c:v>
                </c:pt>
                <c:pt idx="15">
                  <c:v>17.185000000000002</c:v>
                </c:pt>
                <c:pt idx="16">
                  <c:v>16.438000000000002</c:v>
                </c:pt>
                <c:pt idx="17">
                  <c:v>13.452</c:v>
                </c:pt>
                <c:pt idx="18">
                  <c:v>12.095000000000001</c:v>
                </c:pt>
                <c:pt idx="19">
                  <c:v>11.552</c:v>
                </c:pt>
                <c:pt idx="20">
                  <c:v>11.755000000000001</c:v>
                </c:pt>
                <c:pt idx="21">
                  <c:v>11.686999999999999</c:v>
                </c:pt>
                <c:pt idx="22">
                  <c:v>10.602</c:v>
                </c:pt>
                <c:pt idx="23">
                  <c:v>9.5830000000000002</c:v>
                </c:pt>
                <c:pt idx="24">
                  <c:v>9.1760000000000002</c:v>
                </c:pt>
                <c:pt idx="25">
                  <c:v>9.0410000000000004</c:v>
                </c:pt>
                <c:pt idx="26">
                  <c:v>8.3620000000000001</c:v>
                </c:pt>
                <c:pt idx="27">
                  <c:v>7.6150000000000002</c:v>
                </c:pt>
                <c:pt idx="28">
                  <c:v>6.0540000000000003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'!$AK$137:$AK$160</c:f>
              <c:numCache>
                <c:formatCode>General</c:formatCode>
                <c:ptCount val="24"/>
                <c:pt idx="0">
                  <c:v>6.6740000000000004</c:v>
                </c:pt>
                <c:pt idx="1">
                  <c:v>7.1060000000000008</c:v>
                </c:pt>
                <c:pt idx="2">
                  <c:v>7.5770000000000008</c:v>
                </c:pt>
                <c:pt idx="3">
                  <c:v>8.0919999999999987</c:v>
                </c:pt>
                <c:pt idx="4">
                  <c:v>8.588000000000001</c:v>
                </c:pt>
                <c:pt idx="5">
                  <c:v>9.0680000000000014</c:v>
                </c:pt>
                <c:pt idx="6">
                  <c:v>9.4710000000000001</c:v>
                </c:pt>
                <c:pt idx="7">
                  <c:v>9.9669999999999987</c:v>
                </c:pt>
                <c:pt idx="8">
                  <c:v>10.487000000000002</c:v>
                </c:pt>
                <c:pt idx="9">
                  <c:v>10.957999999999998</c:v>
                </c:pt>
                <c:pt idx="10">
                  <c:v>11.399000000000001</c:v>
                </c:pt>
                <c:pt idx="11">
                  <c:v>11.841000000000001</c:v>
                </c:pt>
                <c:pt idx="12">
                  <c:v>12.312000000000001</c:v>
                </c:pt>
                <c:pt idx="13">
                  <c:v>12.852</c:v>
                </c:pt>
                <c:pt idx="14">
                  <c:v>13.308</c:v>
                </c:pt>
                <c:pt idx="15">
                  <c:v>13.73</c:v>
                </c:pt>
                <c:pt idx="16">
                  <c:v>14.201000000000001</c:v>
                </c:pt>
                <c:pt idx="17">
                  <c:v>14.727</c:v>
                </c:pt>
                <c:pt idx="18">
                  <c:v>15.207000000000001</c:v>
                </c:pt>
                <c:pt idx="19">
                  <c:v>15.693000000000001</c:v>
                </c:pt>
                <c:pt idx="20">
                  <c:v>16.105</c:v>
                </c:pt>
                <c:pt idx="21">
                  <c:v>16.596</c:v>
                </c:pt>
                <c:pt idx="22">
                  <c:v>17.136000000000003</c:v>
                </c:pt>
                <c:pt idx="23">
                  <c:v>17.592000000000002</c:v>
                </c:pt>
              </c:numCache>
            </c:numRef>
          </c:xVal>
          <c:yVal>
            <c:numRef>
              <c:f>'Refined Data '!$AL$137:$AL$160</c:f>
              <c:numCache>
                <c:formatCode>General</c:formatCode>
                <c:ptCount val="24"/>
                <c:pt idx="0">
                  <c:v>52.804000000000002</c:v>
                </c:pt>
                <c:pt idx="1">
                  <c:v>48.595999999999997</c:v>
                </c:pt>
                <c:pt idx="2">
                  <c:v>44.32</c:v>
                </c:pt>
                <c:pt idx="3">
                  <c:v>35.088999999999999</c:v>
                </c:pt>
                <c:pt idx="4">
                  <c:v>28.37</c:v>
                </c:pt>
                <c:pt idx="5">
                  <c:v>21.446999999999999</c:v>
                </c:pt>
                <c:pt idx="6">
                  <c:v>17.579000000000001</c:v>
                </c:pt>
                <c:pt idx="7">
                  <c:v>15.814</c:v>
                </c:pt>
                <c:pt idx="8">
                  <c:v>15.407</c:v>
                </c:pt>
                <c:pt idx="9">
                  <c:v>13.981</c:v>
                </c:pt>
                <c:pt idx="10">
                  <c:v>12.624000000000001</c:v>
                </c:pt>
                <c:pt idx="11">
                  <c:v>10.927</c:v>
                </c:pt>
                <c:pt idx="12">
                  <c:v>9.4339999999999993</c:v>
                </c:pt>
                <c:pt idx="13">
                  <c:v>9.7729999999999997</c:v>
                </c:pt>
                <c:pt idx="14">
                  <c:v>9.0950000000000006</c:v>
                </c:pt>
                <c:pt idx="15">
                  <c:v>7.9409999999999998</c:v>
                </c:pt>
                <c:pt idx="16">
                  <c:v>7.194</c:v>
                </c:pt>
                <c:pt idx="17">
                  <c:v>7.6020000000000003</c:v>
                </c:pt>
                <c:pt idx="18">
                  <c:v>7.0590000000000002</c:v>
                </c:pt>
                <c:pt idx="19">
                  <c:v>6.0410000000000004</c:v>
                </c:pt>
                <c:pt idx="20">
                  <c:v>4.5469999999999997</c:v>
                </c:pt>
                <c:pt idx="21">
                  <c:v>4.6150000000000002</c:v>
                </c:pt>
                <c:pt idx="22">
                  <c:v>4.9550000000000001</c:v>
                </c:pt>
                <c:pt idx="23">
                  <c:v>4.4790000000000001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'!$AN$88:$AN$118</c:f>
              <c:numCache>
                <c:formatCode>General</c:formatCode>
                <c:ptCount val="31"/>
                <c:pt idx="0">
                  <c:v>4.7009999999999996</c:v>
                </c:pt>
                <c:pt idx="1">
                  <c:v>4.9269999999999996</c:v>
                </c:pt>
                <c:pt idx="2">
                  <c:v>5.1870000000000003</c:v>
                </c:pt>
                <c:pt idx="3">
                  <c:v>5.5010000000000003</c:v>
                </c:pt>
                <c:pt idx="4">
                  <c:v>5.7460000000000004</c:v>
                </c:pt>
                <c:pt idx="5">
                  <c:v>5.9379999999999997</c:v>
                </c:pt>
                <c:pt idx="6">
                  <c:v>6.1829999999999998</c:v>
                </c:pt>
                <c:pt idx="7">
                  <c:v>6.4870000000000001</c:v>
                </c:pt>
                <c:pt idx="8">
                  <c:v>6.7380000000000004</c:v>
                </c:pt>
                <c:pt idx="9">
                  <c:v>7.0030000000000001</c:v>
                </c:pt>
                <c:pt idx="10">
                  <c:v>7.194</c:v>
                </c:pt>
                <c:pt idx="11">
                  <c:v>7.4589999999999996</c:v>
                </c:pt>
                <c:pt idx="12">
                  <c:v>7.7729999999999997</c:v>
                </c:pt>
                <c:pt idx="13">
                  <c:v>8.0090000000000003</c:v>
                </c:pt>
                <c:pt idx="14">
                  <c:v>8.2249999999999996</c:v>
                </c:pt>
                <c:pt idx="15">
                  <c:v>8.4600000000000009</c:v>
                </c:pt>
                <c:pt idx="16">
                  <c:v>8.7050000000000001</c:v>
                </c:pt>
                <c:pt idx="17">
                  <c:v>9.0190000000000001</c:v>
                </c:pt>
                <c:pt idx="18">
                  <c:v>9.2650000000000006</c:v>
                </c:pt>
                <c:pt idx="19">
                  <c:v>9.4659999999999993</c:v>
                </c:pt>
                <c:pt idx="20">
                  <c:v>9.7159999999999993</c:v>
                </c:pt>
                <c:pt idx="21">
                  <c:v>10.045</c:v>
                </c:pt>
                <c:pt idx="22">
                  <c:v>10.276</c:v>
                </c:pt>
                <c:pt idx="23">
                  <c:v>10.510999999999999</c:v>
                </c:pt>
                <c:pt idx="24">
                  <c:v>10.722</c:v>
                </c:pt>
                <c:pt idx="25">
                  <c:v>10.968</c:v>
                </c:pt>
                <c:pt idx="26">
                  <c:v>11.301</c:v>
                </c:pt>
                <c:pt idx="27">
                  <c:v>11.526999999999999</c:v>
                </c:pt>
                <c:pt idx="28">
                  <c:v>11.728</c:v>
                </c:pt>
                <c:pt idx="29">
                  <c:v>11.978999999999999</c:v>
                </c:pt>
                <c:pt idx="30">
                  <c:v>12.302</c:v>
                </c:pt>
              </c:numCache>
            </c:numRef>
          </c:xVal>
          <c:yVal>
            <c:numRef>
              <c:f>'Refined Data '!$AO$88:$AO$118</c:f>
              <c:numCache>
                <c:formatCode>General</c:formatCode>
                <c:ptCount val="31"/>
                <c:pt idx="0">
                  <c:v>15.746</c:v>
                </c:pt>
                <c:pt idx="1">
                  <c:v>13.846</c:v>
                </c:pt>
                <c:pt idx="2">
                  <c:v>14.117000000000001</c:v>
                </c:pt>
                <c:pt idx="3">
                  <c:v>13.574</c:v>
                </c:pt>
                <c:pt idx="4">
                  <c:v>11.742000000000001</c:v>
                </c:pt>
                <c:pt idx="5">
                  <c:v>8.891</c:v>
                </c:pt>
                <c:pt idx="6">
                  <c:v>7.2619999999999996</c:v>
                </c:pt>
                <c:pt idx="7">
                  <c:v>7.8730000000000002</c:v>
                </c:pt>
                <c:pt idx="8">
                  <c:v>7.6689999999999996</c:v>
                </c:pt>
                <c:pt idx="9">
                  <c:v>8.0090000000000003</c:v>
                </c:pt>
                <c:pt idx="10">
                  <c:v>7.1260000000000003</c:v>
                </c:pt>
                <c:pt idx="11">
                  <c:v>6.2439999999999998</c:v>
                </c:pt>
                <c:pt idx="12">
                  <c:v>6.923</c:v>
                </c:pt>
                <c:pt idx="13">
                  <c:v>6.6509999999999998</c:v>
                </c:pt>
                <c:pt idx="14">
                  <c:v>5.9729999999999999</c:v>
                </c:pt>
                <c:pt idx="15">
                  <c:v>5.9729999999999999</c:v>
                </c:pt>
                <c:pt idx="16">
                  <c:v>5.4980000000000002</c:v>
                </c:pt>
                <c:pt idx="17">
                  <c:v>4.9550000000000001</c:v>
                </c:pt>
                <c:pt idx="18">
                  <c:v>3.8010000000000002</c:v>
                </c:pt>
                <c:pt idx="19">
                  <c:v>3.0539999999999998</c:v>
                </c:pt>
                <c:pt idx="20">
                  <c:v>3.0539999999999998</c:v>
                </c:pt>
                <c:pt idx="21">
                  <c:v>3.8010000000000002</c:v>
                </c:pt>
                <c:pt idx="22">
                  <c:v>3.4609999999999999</c:v>
                </c:pt>
                <c:pt idx="23">
                  <c:v>3.3260000000000001</c:v>
                </c:pt>
                <c:pt idx="24">
                  <c:v>2.7149999999999999</c:v>
                </c:pt>
                <c:pt idx="25">
                  <c:v>2.5790000000000002</c:v>
                </c:pt>
                <c:pt idx="26">
                  <c:v>3.665</c:v>
                </c:pt>
                <c:pt idx="27">
                  <c:v>3.5289999999999999</c:v>
                </c:pt>
                <c:pt idx="28">
                  <c:v>2.7149999999999999</c:v>
                </c:pt>
                <c:pt idx="29">
                  <c:v>2.6469999999999998</c:v>
                </c:pt>
                <c:pt idx="30">
                  <c:v>3.665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'!$AQ$119:$AQ$152</c:f>
              <c:numCache>
                <c:formatCode>General</c:formatCode>
                <c:ptCount val="34"/>
                <c:pt idx="0">
                  <c:v>5.6139999999999999</c:v>
                </c:pt>
                <c:pt idx="1">
                  <c:v>5.8</c:v>
                </c:pt>
                <c:pt idx="2">
                  <c:v>6.0750000000000002</c:v>
                </c:pt>
                <c:pt idx="3">
                  <c:v>6.4139999999999997</c:v>
                </c:pt>
                <c:pt idx="4">
                  <c:v>6.6740000000000004</c:v>
                </c:pt>
                <c:pt idx="5">
                  <c:v>6.9039999999999999</c:v>
                </c:pt>
                <c:pt idx="6">
                  <c:v>7.16</c:v>
                </c:pt>
                <c:pt idx="7">
                  <c:v>7.4050000000000002</c:v>
                </c:pt>
                <c:pt idx="8">
                  <c:v>7.7439999999999998</c:v>
                </c:pt>
                <c:pt idx="9">
                  <c:v>7.9889999999999999</c:v>
                </c:pt>
                <c:pt idx="10">
                  <c:v>8.2149999999999999</c:v>
                </c:pt>
                <c:pt idx="11">
                  <c:v>8.4849999999999994</c:v>
                </c:pt>
                <c:pt idx="12">
                  <c:v>8.7889999999999997</c:v>
                </c:pt>
                <c:pt idx="13">
                  <c:v>9.0730000000000004</c:v>
                </c:pt>
                <c:pt idx="14">
                  <c:v>9.3339999999999996</c:v>
                </c:pt>
                <c:pt idx="15">
                  <c:v>9.5489999999999995</c:v>
                </c:pt>
                <c:pt idx="16">
                  <c:v>9.8049999999999997</c:v>
                </c:pt>
                <c:pt idx="17">
                  <c:v>10.148</c:v>
                </c:pt>
                <c:pt idx="18">
                  <c:v>10.394</c:v>
                </c:pt>
                <c:pt idx="19">
                  <c:v>10.614000000000001</c:v>
                </c:pt>
                <c:pt idx="20">
                  <c:v>10.86</c:v>
                </c:pt>
                <c:pt idx="21">
                  <c:v>11.173999999999999</c:v>
                </c:pt>
                <c:pt idx="22">
                  <c:v>11.449</c:v>
                </c:pt>
                <c:pt idx="23">
                  <c:v>11.743</c:v>
                </c:pt>
                <c:pt idx="24">
                  <c:v>11.929</c:v>
                </c:pt>
                <c:pt idx="25">
                  <c:v>12.199</c:v>
                </c:pt>
                <c:pt idx="26">
                  <c:v>12.548</c:v>
                </c:pt>
                <c:pt idx="27">
                  <c:v>12.792999999999999</c:v>
                </c:pt>
                <c:pt idx="28">
                  <c:v>13.029</c:v>
                </c:pt>
                <c:pt idx="29">
                  <c:v>13.279</c:v>
                </c:pt>
                <c:pt idx="30">
                  <c:v>13.529</c:v>
                </c:pt>
                <c:pt idx="31">
                  <c:v>13.872999999999999</c:v>
                </c:pt>
                <c:pt idx="32">
                  <c:v>14.118</c:v>
                </c:pt>
                <c:pt idx="33">
                  <c:v>14.339</c:v>
                </c:pt>
              </c:numCache>
            </c:numRef>
          </c:xVal>
          <c:yVal>
            <c:numRef>
              <c:f>'Refined Data '!$AR$119:$AR$152</c:f>
              <c:numCache>
                <c:formatCode>General</c:formatCode>
                <c:ptCount val="34"/>
                <c:pt idx="0">
                  <c:v>9.1630000000000003</c:v>
                </c:pt>
                <c:pt idx="1">
                  <c:v>8.077</c:v>
                </c:pt>
                <c:pt idx="2">
                  <c:v>7.33</c:v>
                </c:pt>
                <c:pt idx="3">
                  <c:v>4.9550000000000001</c:v>
                </c:pt>
                <c:pt idx="4">
                  <c:v>4.6829999999999998</c:v>
                </c:pt>
                <c:pt idx="5">
                  <c:v>3.4609999999999999</c:v>
                </c:pt>
                <c:pt idx="6">
                  <c:v>2.6469999999999998</c:v>
                </c:pt>
                <c:pt idx="7">
                  <c:v>2.4430000000000001</c:v>
                </c:pt>
                <c:pt idx="8">
                  <c:v>3.3260000000000001</c:v>
                </c:pt>
                <c:pt idx="9">
                  <c:v>3.1219999999999999</c:v>
                </c:pt>
                <c:pt idx="10">
                  <c:v>2.1040000000000001</c:v>
                </c:pt>
                <c:pt idx="11">
                  <c:v>2.1040000000000001</c:v>
                </c:pt>
                <c:pt idx="12">
                  <c:v>2.9860000000000002</c:v>
                </c:pt>
                <c:pt idx="13">
                  <c:v>2.5110000000000001</c:v>
                </c:pt>
                <c:pt idx="14">
                  <c:v>2.4430000000000001</c:v>
                </c:pt>
                <c:pt idx="15">
                  <c:v>2.1040000000000001</c:v>
                </c:pt>
                <c:pt idx="16">
                  <c:v>1.4930000000000001</c:v>
                </c:pt>
                <c:pt idx="17">
                  <c:v>2.7829999999999999</c:v>
                </c:pt>
                <c:pt idx="18">
                  <c:v>2.3079999999999998</c:v>
                </c:pt>
                <c:pt idx="19">
                  <c:v>1.5609999999999999</c:v>
                </c:pt>
                <c:pt idx="20">
                  <c:v>1.425</c:v>
                </c:pt>
                <c:pt idx="21">
                  <c:v>1.833</c:v>
                </c:pt>
                <c:pt idx="22">
                  <c:v>2.7829999999999999</c:v>
                </c:pt>
                <c:pt idx="23">
                  <c:v>2.375</c:v>
                </c:pt>
                <c:pt idx="24">
                  <c:v>1.5609999999999999</c:v>
                </c:pt>
                <c:pt idx="25">
                  <c:v>1.5609999999999999</c:v>
                </c:pt>
                <c:pt idx="26">
                  <c:v>2.6469999999999998</c:v>
                </c:pt>
                <c:pt idx="27">
                  <c:v>2.3079999999999998</c:v>
                </c:pt>
                <c:pt idx="28">
                  <c:v>1.7649999999999999</c:v>
                </c:pt>
                <c:pt idx="29">
                  <c:v>1.5609999999999999</c:v>
                </c:pt>
                <c:pt idx="30">
                  <c:v>1.018</c:v>
                </c:pt>
                <c:pt idx="31">
                  <c:v>2.6469999999999998</c:v>
                </c:pt>
                <c:pt idx="32">
                  <c:v>2.4430000000000001</c:v>
                </c:pt>
                <c:pt idx="33">
                  <c:v>1.968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'!$AT$171:$AT$195</c:f>
              <c:numCache>
                <c:formatCode>General</c:formatCode>
                <c:ptCount val="25"/>
                <c:pt idx="0">
                  <c:v>8.1999999999999993</c:v>
                </c:pt>
                <c:pt idx="1">
                  <c:v>8.2200000000000006</c:v>
                </c:pt>
                <c:pt idx="2">
                  <c:v>8.3469999999999995</c:v>
                </c:pt>
                <c:pt idx="3">
                  <c:v>8.391</c:v>
                </c:pt>
                <c:pt idx="4">
                  <c:v>8.6660000000000004</c:v>
                </c:pt>
                <c:pt idx="5">
                  <c:v>9.0050000000000008</c:v>
                </c:pt>
                <c:pt idx="6">
                  <c:v>9.27</c:v>
                </c:pt>
                <c:pt idx="7">
                  <c:v>9.5299999999999994</c:v>
                </c:pt>
                <c:pt idx="8">
                  <c:v>9.77</c:v>
                </c:pt>
                <c:pt idx="9">
                  <c:v>10.025</c:v>
                </c:pt>
                <c:pt idx="10">
                  <c:v>10.384</c:v>
                </c:pt>
                <c:pt idx="11">
                  <c:v>10.634</c:v>
                </c:pt>
                <c:pt idx="12">
                  <c:v>10.87</c:v>
                </c:pt>
                <c:pt idx="13">
                  <c:v>11.115</c:v>
                </c:pt>
                <c:pt idx="14">
                  <c:v>11.439</c:v>
                </c:pt>
                <c:pt idx="15">
                  <c:v>11.723000000000001</c:v>
                </c:pt>
                <c:pt idx="16">
                  <c:v>12.023</c:v>
                </c:pt>
                <c:pt idx="17">
                  <c:v>12.218999999999999</c:v>
                </c:pt>
                <c:pt idx="18">
                  <c:v>12.494</c:v>
                </c:pt>
                <c:pt idx="19">
                  <c:v>12.852</c:v>
                </c:pt>
                <c:pt idx="20">
                  <c:v>13.097</c:v>
                </c:pt>
                <c:pt idx="21">
                  <c:v>13.333</c:v>
                </c:pt>
                <c:pt idx="22">
                  <c:v>13.593</c:v>
                </c:pt>
                <c:pt idx="23">
                  <c:v>13.878</c:v>
                </c:pt>
                <c:pt idx="24">
                  <c:v>14.186999999999999</c:v>
                </c:pt>
              </c:numCache>
            </c:numRef>
          </c:xVal>
          <c:yVal>
            <c:numRef>
              <c:f>'Refined Data '!$AU$171:$AU$195</c:f>
              <c:numCache>
                <c:formatCode>General</c:formatCode>
                <c:ptCount val="25"/>
                <c:pt idx="0">
                  <c:v>111.58</c:v>
                </c:pt>
                <c:pt idx="1">
                  <c:v>74.522000000000006</c:v>
                </c:pt>
                <c:pt idx="2">
                  <c:v>64.748999999999995</c:v>
                </c:pt>
                <c:pt idx="3">
                  <c:v>51.445999999999998</c:v>
                </c:pt>
                <c:pt idx="4">
                  <c:v>47.578000000000003</c:v>
                </c:pt>
                <c:pt idx="5">
                  <c:v>46.491999999999997</c:v>
                </c:pt>
                <c:pt idx="6">
                  <c:v>40.655000000000001</c:v>
                </c:pt>
                <c:pt idx="7">
                  <c:v>34.207000000000001</c:v>
                </c:pt>
                <c:pt idx="8">
                  <c:v>29.524000000000001</c:v>
                </c:pt>
                <c:pt idx="9">
                  <c:v>27.690999999999999</c:v>
                </c:pt>
                <c:pt idx="10">
                  <c:v>26.741</c:v>
                </c:pt>
                <c:pt idx="11">
                  <c:v>24.094000000000001</c:v>
                </c:pt>
                <c:pt idx="12">
                  <c:v>21.99</c:v>
                </c:pt>
                <c:pt idx="13">
                  <c:v>21.04</c:v>
                </c:pt>
                <c:pt idx="14">
                  <c:v>20.225999999999999</c:v>
                </c:pt>
                <c:pt idx="15">
                  <c:v>17.917999999999999</c:v>
                </c:pt>
                <c:pt idx="16">
                  <c:v>16.628</c:v>
                </c:pt>
                <c:pt idx="17">
                  <c:v>14.321</c:v>
                </c:pt>
                <c:pt idx="18">
                  <c:v>13.506</c:v>
                </c:pt>
                <c:pt idx="19">
                  <c:v>13.167</c:v>
                </c:pt>
                <c:pt idx="20">
                  <c:v>12.013</c:v>
                </c:pt>
                <c:pt idx="21">
                  <c:v>11.199</c:v>
                </c:pt>
                <c:pt idx="22">
                  <c:v>10.587999999999999</c:v>
                </c:pt>
                <c:pt idx="23">
                  <c:v>10.316000000000001</c:v>
                </c:pt>
                <c:pt idx="24">
                  <c:v>10.52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4.5</c:v>
                </c:pt>
                <c:pt idx="91">
                  <c:v>4.51</c:v>
                </c:pt>
                <c:pt idx="92">
                  <c:v>4.5780000000000003</c:v>
                </c:pt>
                <c:pt idx="93">
                  <c:v>4.66</c:v>
                </c:pt>
                <c:pt idx="94">
                  <c:v>4.7110000000000003</c:v>
                </c:pt>
              </c:numCache>
            </c:numRef>
          </c:xVal>
          <c:yVal>
            <c:numRef>
              <c:f>'Refined Data '!$B$4:$B$98</c:f>
              <c:numCache>
                <c:formatCode>General</c:formatCode>
                <c:ptCount val="95"/>
                <c:pt idx="0">
                  <c:v>0</c:v>
                </c:pt>
                <c:pt idx="1">
                  <c:v>-0.33598324250312506</c:v>
                </c:pt>
                <c:pt idx="2">
                  <c:v>-0.49658507020000009</c:v>
                </c:pt>
                <c:pt idx="3">
                  <c:v>-0.50490573790312498</c:v>
                </c:pt>
                <c:pt idx="4">
                  <c:v>-0.38207889280000007</c:v>
                </c:pt>
                <c:pt idx="5">
                  <c:v>-0.14736645507812529</c:v>
                </c:pt>
                <c:pt idx="6">
                  <c:v>0.18174852420000009</c:v>
                </c:pt>
                <c:pt idx="7">
                  <c:v>0.58947102797187467</c:v>
                </c:pt>
                <c:pt idx="8">
                  <c:v>1.0616052607999991</c:v>
                </c:pt>
                <c:pt idx="9">
                  <c:v>1.5854678592468741</c:v>
                </c:pt>
                <c:pt idx="10">
                  <c:v>2.149803125</c:v>
                </c:pt>
                <c:pt idx="11">
                  <c:v>2.7447002807468746</c:v>
                </c:pt>
                <c:pt idx="12">
                  <c:v>3.3615127487999992</c:v>
                </c:pt>
                <c:pt idx="13">
                  <c:v>3.9927794524718729</c:v>
                </c:pt>
                <c:pt idx="14">
                  <c:v>4.6321481402000018</c:v>
                </c:pt>
                <c:pt idx="15">
                  <c:v>5.2743007324218762</c:v>
                </c:pt>
                <c:pt idx="16">
                  <c:v>5.9148806912000014</c:v>
                </c:pt>
                <c:pt idx="17">
                  <c:v>6.5504224125968769</c:v>
                </c:pt>
                <c:pt idx="18">
                  <c:v>7.1782826418000001</c:v>
                </c:pt>
                <c:pt idx="19">
                  <c:v>7.7965739109968784</c:v>
                </c:pt>
                <c:pt idx="20">
                  <c:v>8.4041000000000068</c:v>
                </c:pt>
                <c:pt idx="21">
                  <c:v>9.0002934196218689</c:v>
                </c:pt>
                <c:pt idx="22">
                  <c:v>9.5851549177999988</c:v>
                </c:pt>
                <c:pt idx="23">
                  <c:v>10.159195008471878</c:v>
                </c:pt>
                <c:pt idx="24">
                  <c:v>10.723377523200003</c:v>
                </c:pt>
                <c:pt idx="25">
                  <c:v>11.27906518554688</c:v>
                </c:pt>
                <c:pt idx="26">
                  <c:v>11.827967208200006</c:v>
                </c:pt>
                <c:pt idx="27">
                  <c:v>12.372088912846875</c:v>
                </c:pt>
                <c:pt idx="28">
                  <c:v>12.913683372799985</c:v>
                </c:pt>
                <c:pt idx="29">
                  <c:v>13.45520507837189</c:v>
                </c:pt>
                <c:pt idx="30">
                  <c:v>13.999265625000007</c:v>
                </c:pt>
                <c:pt idx="31">
                  <c:v>14.548591424121875</c:v>
                </c:pt>
                <c:pt idx="32">
                  <c:v>15.105983436800019</c:v>
                </c:pt>
                <c:pt idx="33">
                  <c:v>15.674278930096886</c:v>
                </c:pt>
                <c:pt idx="34">
                  <c:v>16.256315256200015</c:v>
                </c:pt>
                <c:pt idx="35">
                  <c:v>16.854895654296865</c:v>
                </c:pt>
                <c:pt idx="36">
                  <c:v>17.472757075199986</c:v>
                </c:pt>
                <c:pt idx="37">
                  <c:v>18.112540028721881</c:v>
                </c:pt>
                <c:pt idx="38">
                  <c:v>18.776760453800016</c:v>
                </c:pt>
                <c:pt idx="39">
                  <c:v>19.467783611371871</c:v>
                </c:pt>
                <c:pt idx="40">
                  <c:v>20.187799999999964</c:v>
                </c:pt>
                <c:pt idx="41">
                  <c:v>20.938803294246902</c:v>
                </c:pt>
                <c:pt idx="42">
                  <c:v>21.722570305799934</c:v>
                </c:pt>
                <c:pt idx="43">
                  <c:v>22.54064296734688</c:v>
                </c:pt>
                <c:pt idx="44">
                  <c:v>23.394312339199921</c:v>
                </c:pt>
                <c:pt idx="45">
                  <c:v>24.284604638671869</c:v>
                </c:pt>
                <c:pt idx="46">
                  <c:v>25.212269292199959</c:v>
                </c:pt>
                <c:pt idx="47">
                  <c:v>26.177769010221745</c:v>
                </c:pt>
                <c:pt idx="48">
                  <c:v>27.181271884800001</c:v>
                </c:pt>
                <c:pt idx="49">
                  <c:v>28.222645509996994</c:v>
                </c:pt>
                <c:pt idx="50">
                  <c:v>29.301453124999931</c:v>
                </c:pt>
                <c:pt idx="51">
                  <c:v>30.416951779996925</c:v>
                </c:pt>
                <c:pt idx="52">
                  <c:v>31.568092524799951</c:v>
                </c:pt>
                <c:pt idx="53">
                  <c:v>32.753522620221716</c:v>
                </c:pt>
                <c:pt idx="54">
                  <c:v>33.971589772199849</c:v>
                </c:pt>
                <c:pt idx="55">
                  <c:v>35.220348388671823</c:v>
                </c:pt>
                <c:pt idx="56">
                  <c:v>36.497567859199904</c:v>
                </c:pt>
                <c:pt idx="57">
                  <c:v>37.800742857346727</c:v>
                </c:pt>
                <c:pt idx="58">
                  <c:v>39.127105665799846</c:v>
                </c:pt>
                <c:pt idx="59">
                  <c:v>40.473640524246818</c:v>
                </c:pt>
                <c:pt idx="60">
                  <c:v>41.837099999999744</c:v>
                </c:pt>
                <c:pt idx="61">
                  <c:v>43.214023381371561</c:v>
                </c:pt>
                <c:pt idx="62">
                  <c:v>44.600757093799984</c:v>
                </c:pt>
                <c:pt idx="63">
                  <c:v>45.993477138721595</c:v>
                </c:pt>
                <c:pt idx="64">
                  <c:v>47.388213555199783</c:v>
                </c:pt>
                <c:pt idx="65">
                  <c:v>48.780876904296818</c:v>
                </c:pt>
                <c:pt idx="66">
                  <c:v>50.1672867762001</c:v>
                </c:pt>
                <c:pt idx="67">
                  <c:v>51.543202320096725</c:v>
                </c:pt>
                <c:pt idx="68">
                  <c:v>52.904354796799709</c:v>
                </c:pt>
                <c:pt idx="69">
                  <c:v>54.246482154121736</c:v>
                </c:pt>
                <c:pt idx="70">
                  <c:v>55.565365624999195</c:v>
                </c:pt>
                <c:pt idx="71">
                  <c:v>56.856868348371492</c:v>
                </c:pt>
                <c:pt idx="72">
                  <c:v>58.11697601279964</c:v>
                </c:pt>
                <c:pt idx="73">
                  <c:v>59.341839522846762</c:v>
                </c:pt>
                <c:pt idx="74">
                  <c:v>60.527819688199997</c:v>
                </c:pt>
                <c:pt idx="75">
                  <c:v>61.671533935546762</c:v>
                </c:pt>
                <c:pt idx="76">
                  <c:v>62.769905043199678</c:v>
                </c:pt>
                <c:pt idx="77">
                  <c:v>63.820211898471499</c:v>
                </c:pt>
                <c:pt idx="78">
                  <c:v>64.820142277799945</c:v>
                </c:pt>
                <c:pt idx="79">
                  <c:v>65.76784764962116</c:v>
                </c:pt>
                <c:pt idx="80">
                  <c:v>66.661999999999949</c:v>
                </c:pt>
                <c:pt idx="81">
                  <c:v>67.501850680995858</c:v>
                </c:pt>
                <c:pt idx="82">
                  <c:v>68.287291281799497</c:v>
                </c:pt>
                <c:pt idx="83">
                  <c:v>69.018916522596612</c:v>
                </c:pt>
                <c:pt idx="84">
                  <c:v>69.698089171199641</c:v>
                </c:pt>
                <c:pt idx="85">
                  <c:v>70.327006982421693</c:v>
                </c:pt>
                <c:pt idx="86">
                  <c:v>70.908771660199761</c:v>
                </c:pt>
                <c:pt idx="87">
                  <c:v>71.447459842472227</c:v>
                </c:pt>
                <c:pt idx="88">
                  <c:v>71.948196108798925</c:v>
                </c:pt>
                <c:pt idx="89">
                  <c:v>72.417228010746243</c:v>
                </c:pt>
                <c:pt idx="90">
                  <c:v>73.423000000000002</c:v>
                </c:pt>
                <c:pt idx="91">
                  <c:v>72.472999999999999</c:v>
                </c:pt>
                <c:pt idx="92">
                  <c:v>73.287000000000006</c:v>
                </c:pt>
                <c:pt idx="93">
                  <c:v>74.102000000000004</c:v>
                </c:pt>
                <c:pt idx="94">
                  <c:v>74.168999999999997</c:v>
                </c:pt>
              </c:numCache>
            </c:numRef>
          </c:yVal>
          <c:smooth val="1"/>
        </c:ser>
        <c:ser>
          <c:idx val="1"/>
          <c:order val="15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3.5537418799999996</c:v>
                </c:pt>
              </c:numCache>
            </c:numRef>
          </c:xVal>
          <c:yVal>
            <c:numRef>
              <c:f>'Refined Data '!$E$4:$E$76</c:f>
              <c:numCache>
                <c:formatCode>General</c:formatCode>
                <c:ptCount val="73"/>
                <c:pt idx="0">
                  <c:v>0</c:v>
                </c:pt>
                <c:pt idx="1">
                  <c:v>0.27003802607968752</c:v>
                </c:pt>
                <c:pt idx="2">
                  <c:v>0.50195044310000003</c:v>
                </c:pt>
                <c:pt idx="3">
                  <c:v>0.70352409596718757</c:v>
                </c:pt>
                <c:pt idx="4">
                  <c:v>0.88223520640000008</c:v>
                </c:pt>
                <c:pt idx="5">
                  <c:v>1.0452301513671873</c:v>
                </c:pt>
                <c:pt idx="6">
                  <c:v>1.1993077838999999</c:v>
                </c:pt>
                <c:pt idx="7">
                  <c:v>1.3509032962796872</c:v>
                </c:pt>
                <c:pt idx="8">
                  <c:v>1.5060736255999996</c:v>
                </c:pt>
                <c:pt idx="9">
                  <c:v>1.6704844017046874</c:v>
                </c:pt>
                <c:pt idx="10">
                  <c:v>1.8493984374999994</c:v>
                </c:pt>
                <c:pt idx="11">
                  <c:v>2.0476657616421869</c:v>
                </c:pt>
                <c:pt idx="12">
                  <c:v>2.2697151936000002</c:v>
                </c:pt>
                <c:pt idx="13">
                  <c:v>2.5195474610921877</c:v>
                </c:pt>
                <c:pt idx="14">
                  <c:v>2.8007298599000001</c:v>
                </c:pt>
                <c:pt idx="15">
                  <c:v>3.1163924560546876</c:v>
                </c:pt>
                <c:pt idx="16">
                  <c:v>3.4692258303999992</c:v>
                </c:pt>
                <c:pt idx="17">
                  <c:v>3.8614803655296877</c:v>
                </c:pt>
                <c:pt idx="18">
                  <c:v>4.2949670751000015</c:v>
                </c:pt>
                <c:pt idx="19">
                  <c:v>4.771059975517189</c:v>
                </c:pt>
                <c:pt idx="20">
                  <c:v>5.290700000000002</c:v>
                </c:pt>
                <c:pt idx="21">
                  <c:v>5.8544004550171902</c:v>
                </c:pt>
                <c:pt idx="22">
                  <c:v>6.462254019100004</c:v>
                </c:pt>
                <c:pt idx="23">
                  <c:v>7.1139412840296909</c:v>
                </c:pt>
                <c:pt idx="24">
                  <c:v>7.8087408384000039</c:v>
                </c:pt>
                <c:pt idx="25">
                  <c:v>8.5455408935546942</c:v>
                </c:pt>
                <c:pt idx="26">
                  <c:v>9.3228524519000047</c:v>
                </c:pt>
                <c:pt idx="27">
                  <c:v>10.138824017592194</c:v>
                </c:pt>
                <c:pt idx="28">
                  <c:v>10.991257849600009</c:v>
                </c:pt>
                <c:pt idx="29">
                  <c:v>11.877627757142193</c:v>
                </c:pt>
                <c:pt idx="30">
                  <c:v>12.795098437500013</c:v>
                </c:pt>
                <c:pt idx="31">
                  <c:v>13.740546356204698</c:v>
                </c:pt>
                <c:pt idx="32">
                  <c:v>14.710582169600015</c:v>
                </c:pt>
                <c:pt idx="33">
                  <c:v>15.701574689779699</c:v>
                </c:pt>
                <c:pt idx="34">
                  <c:v>16.709676391900022</c:v>
                </c:pt>
                <c:pt idx="35">
                  <c:v>17.730850463867206</c:v>
                </c:pt>
                <c:pt idx="36">
                  <c:v>18.76089939840001</c:v>
                </c:pt>
                <c:pt idx="37">
                  <c:v>19.795495127467206</c:v>
                </c:pt>
                <c:pt idx="38">
                  <c:v>20.830210699100007</c:v>
                </c:pt>
                <c:pt idx="39">
                  <c:v>21.860553496579705</c:v>
                </c:pt>
                <c:pt idx="40">
                  <c:v>22.882000000000012</c:v>
                </c:pt>
                <c:pt idx="41">
                  <c:v>23.890032090204699</c:v>
                </c:pt>
                <c:pt idx="42">
                  <c:v>24.880174895100016</c:v>
                </c:pt>
                <c:pt idx="43">
                  <c:v>25.848036178342195</c:v>
                </c:pt>
                <c:pt idx="44">
                  <c:v>26.789347270400008</c:v>
                </c:pt>
                <c:pt idx="45">
                  <c:v>27.700005541992176</c:v>
                </c:pt>
                <c:pt idx="46">
                  <c:v>28.576118419899977</c:v>
                </c:pt>
                <c:pt idx="47">
                  <c:v>29.414048945154669</c:v>
                </c:pt>
                <c:pt idx="48">
                  <c:v>30.210462873599987</c:v>
                </c:pt>
                <c:pt idx="49">
                  <c:v>30.96237731882966</c:v>
                </c:pt>
                <c:pt idx="50">
                  <c:v>31.667210937500002</c:v>
                </c:pt>
                <c:pt idx="51">
                  <c:v>32.322835657017158</c:v>
                </c:pt>
                <c:pt idx="52">
                  <c:v>32.927629945599975</c:v>
                </c:pt>
                <c:pt idx="53">
                  <c:v>33.480533624717168</c:v>
                </c:pt>
                <c:pt idx="54">
                  <c:v>33.981104223899976</c:v>
                </c:pt>
                <c:pt idx="55">
                  <c:v>34.429574877929696</c:v>
                </c:pt>
                <c:pt idx="56">
                  <c:v>34.826913766400004</c:v>
                </c:pt>
                <c:pt idx="57">
                  <c:v>35.174885095654652</c:v>
                </c:pt>
                <c:pt idx="58">
                  <c:v>35.476111623099975</c:v>
                </c:pt>
                <c:pt idx="59">
                  <c:v>35.734138723892123</c:v>
                </c:pt>
                <c:pt idx="60">
                  <c:v>35.953500000000027</c:v>
                </c:pt>
                <c:pt idx="61">
                  <c:v>36.139784431642141</c:v>
                </c:pt>
                <c:pt idx="62">
                  <c:v>36.299705071099922</c:v>
                </c:pt>
                <c:pt idx="63">
                  <c:v>36.441169278904638</c:v>
                </c:pt>
                <c:pt idx="64">
                  <c:v>36.573350502400004</c:v>
                </c:pt>
                <c:pt idx="65">
                  <c:v>36.706761596679712</c:v>
                </c:pt>
                <c:pt idx="66">
                  <c:v>36.853329687899944</c:v>
                </c:pt>
                <c:pt idx="67">
                  <c:v>37.026472578967159</c:v>
                </c:pt>
                <c:pt idx="68">
                  <c:v>37.241176697600096</c:v>
                </c:pt>
                <c:pt idx="69">
                  <c:v>37.514076586767189</c:v>
                </c:pt>
                <c:pt idx="70">
                  <c:v>37.863535937499989</c:v>
                </c:pt>
                <c:pt idx="71">
                  <c:v>38.309730164079582</c:v>
                </c:pt>
                <c:pt idx="72">
                  <c:v>38.361355000000003</c:v>
                </c:pt>
              </c:numCache>
            </c:numRef>
          </c:yVal>
          <c:smooth val="1"/>
        </c:ser>
        <c:ser>
          <c:idx val="2"/>
          <c:order val="16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'!$G$4:$G$112</c:f>
              <c:numCache>
                <c:formatCode>General</c:formatCode>
                <c:ptCount val="1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5.2260909999999994</c:v>
                </c:pt>
                <c:pt idx="106">
                  <c:v>5.3225726799999995</c:v>
                </c:pt>
                <c:pt idx="107">
                  <c:v>5.3868938000000002</c:v>
                </c:pt>
                <c:pt idx="108">
                  <c:v>5.4029740799999999</c:v>
                </c:pt>
              </c:numCache>
            </c:numRef>
          </c:xVal>
          <c:yVal>
            <c:numRef>
              <c:f>'Refined Data '!$H$4:$H$112</c:f>
              <c:numCache>
                <c:formatCode>General</c:formatCode>
                <c:ptCount val="109"/>
                <c:pt idx="0">
                  <c:v>0</c:v>
                </c:pt>
                <c:pt idx="1">
                  <c:v>0.14872598865625</c:v>
                </c:pt>
                <c:pt idx="2">
                  <c:v>0.289293737</c:v>
                </c:pt>
                <c:pt idx="3">
                  <c:v>0.42138815596875001</c:v>
                </c:pt>
                <c:pt idx="4">
                  <c:v>0.54481158399999996</c:v>
                </c:pt>
                <c:pt idx="5">
                  <c:v>0.65948017578124996</c:v>
                </c:pt>
                <c:pt idx="6">
                  <c:v>0.76542029099999997</c:v>
                </c:pt>
                <c:pt idx="7">
                  <c:v>0.86276488309374999</c:v>
                </c:pt>
                <c:pt idx="8">
                  <c:v>0.95174988799999982</c:v>
                </c:pt>
                <c:pt idx="9">
                  <c:v>1.03271061290625</c:v>
                </c:pt>
                <c:pt idx="10">
                  <c:v>1.1060781249999998</c:v>
                </c:pt>
                <c:pt idx="11">
                  <c:v>1.17237564021875</c:v>
                </c:pt>
                <c:pt idx="12">
                  <c:v>1.2322149119999999</c:v>
                </c:pt>
                <c:pt idx="13">
                  <c:v>1.2862926200312499</c:v>
                </c:pt>
                <c:pt idx="14">
                  <c:v>1.3353867590000001</c:v>
                </c:pt>
                <c:pt idx="15">
                  <c:v>1.3803530273437501</c:v>
                </c:pt>
                <c:pt idx="16">
                  <c:v>1.4221212160000003</c:v>
                </c:pt>
                <c:pt idx="17">
                  <c:v>1.4616915971562499</c:v>
                </c:pt>
                <c:pt idx="18">
                  <c:v>1.500131313</c:v>
                </c:pt>
                <c:pt idx="19">
                  <c:v>1.5385707644687501</c:v>
                </c:pt>
                <c:pt idx="20">
                  <c:v>1.5782000000000003</c:v>
                </c:pt>
                <c:pt idx="21">
                  <c:v>1.6202651042812504</c:v>
                </c:pt>
                <c:pt idx="22">
                  <c:v>1.6660645870000002</c:v>
                </c:pt>
                <c:pt idx="23">
                  <c:v>1.7169457715937502</c:v>
                </c:pt>
                <c:pt idx="24">
                  <c:v>1.774301184</c:v>
                </c:pt>
                <c:pt idx="25">
                  <c:v>1.8395649414062503</c:v>
                </c:pt>
                <c:pt idx="26">
                  <c:v>1.9142091410000006</c:v>
                </c:pt>
                <c:pt idx="27">
                  <c:v>1.9997402487187506</c:v>
                </c:pt>
                <c:pt idx="28">
                  <c:v>2.0976954880000003</c:v>
                </c:pt>
                <c:pt idx="29">
                  <c:v>2.2096392285312514</c:v>
                </c:pt>
                <c:pt idx="30">
                  <c:v>2.3371593750000015</c:v>
                </c:pt>
                <c:pt idx="31">
                  <c:v>2.4818637558437517</c:v>
                </c:pt>
                <c:pt idx="32">
                  <c:v>2.6453765120000021</c:v>
                </c:pt>
                <c:pt idx="33">
                  <c:v>2.8293344856562532</c:v>
                </c:pt>
                <c:pt idx="34">
                  <c:v>3.0353836090000033</c:v>
                </c:pt>
                <c:pt idx="35">
                  <c:v>3.2651752929687543</c:v>
                </c:pt>
                <c:pt idx="36">
                  <c:v>3.5203628160000044</c:v>
                </c:pt>
                <c:pt idx="37">
                  <c:v>3.8025977127812531</c:v>
                </c:pt>
                <c:pt idx="38">
                  <c:v>4.1135261630000066</c:v>
                </c:pt>
                <c:pt idx="39">
                  <c:v>4.4547853800937576</c:v>
                </c:pt>
                <c:pt idx="40">
                  <c:v>4.8280000000000056</c:v>
                </c:pt>
                <c:pt idx="41">
                  <c:v>5.2347784699062574</c:v>
                </c:pt>
                <c:pt idx="42">
                  <c:v>5.676709437000004</c:v>
                </c:pt>
                <c:pt idx="43">
                  <c:v>6.1553581372187516</c:v>
                </c:pt>
                <c:pt idx="44">
                  <c:v>6.6722627839999999</c:v>
                </c:pt>
                <c:pt idx="45">
                  <c:v>7.228930957031249</c:v>
                </c:pt>
                <c:pt idx="46">
                  <c:v>7.8268359909999958</c:v>
                </c:pt>
                <c:pt idx="47">
                  <c:v>8.4674133643437415</c:v>
                </c:pt>
                <c:pt idx="48">
                  <c:v>9.1520570879999923</c:v>
                </c:pt>
                <c:pt idx="49">
                  <c:v>9.8821160941562436</c:v>
                </c:pt>
                <c:pt idx="50">
                  <c:v>10.65889062499998</c:v>
                </c:pt>
                <c:pt idx="51">
                  <c:v>11.48362862146873</c:v>
                </c:pt>
                <c:pt idx="52">
                  <c:v>12.357522111999977</c:v>
                </c:pt>
                <c:pt idx="53">
                  <c:v>13.281703601281224</c:v>
                </c:pt>
                <c:pt idx="54">
                  <c:v>14.257242458999963</c:v>
                </c:pt>
                <c:pt idx="55">
                  <c:v>15.285141308593706</c:v>
                </c:pt>
                <c:pt idx="56">
                  <c:v>16.366332415999956</c:v>
                </c:pt>
                <c:pt idx="57">
                  <c:v>17.501674078406197</c:v>
                </c:pt>
                <c:pt idx="58">
                  <c:v>18.691947012999947</c:v>
                </c:pt>
                <c:pt idx="59">
                  <c:v>19.937850745718677</c:v>
                </c:pt>
                <c:pt idx="60">
                  <c:v>21.239999999999934</c:v>
                </c:pt>
                <c:pt idx="61">
                  <c:v>22.598921085531163</c:v>
                </c:pt>
                <c:pt idx="62">
                  <c:v>24.015048286999921</c:v>
                </c:pt>
                <c:pt idx="63">
                  <c:v>25.488720252843656</c:v>
                </c:pt>
                <c:pt idx="64">
                  <c:v>27.020176383999882</c:v>
                </c:pt>
                <c:pt idx="65">
                  <c:v>28.609553222656139</c:v>
                </c:pt>
                <c:pt idx="66">
                  <c:v>30.256880840999877</c:v>
                </c:pt>
                <c:pt idx="67">
                  <c:v>31.962079229968609</c:v>
                </c:pt>
                <c:pt idx="68">
                  <c:v>33.724954687999841</c:v>
                </c:pt>
                <c:pt idx="69">
                  <c:v>35.545196209781096</c:v>
                </c:pt>
                <c:pt idx="70">
                  <c:v>37.422371874999811</c:v>
                </c:pt>
                <c:pt idx="71">
                  <c:v>39.355925237093551</c:v>
                </c:pt>
                <c:pt idx="72">
                  <c:v>41.345171711999804</c:v>
                </c:pt>
                <c:pt idx="73">
                  <c:v>43.38929496690605</c:v>
                </c:pt>
                <c:pt idx="74">
                  <c:v>45.487343308999797</c:v>
                </c:pt>
                <c:pt idx="75">
                  <c:v>47.638226074218508</c:v>
                </c:pt>
                <c:pt idx="76">
                  <c:v>49.840710015999747</c:v>
                </c:pt>
                <c:pt idx="77">
                  <c:v>52.093415694030995</c:v>
                </c:pt>
                <c:pt idx="78">
                  <c:v>54.394813862999754</c:v>
                </c:pt>
                <c:pt idx="79">
                  <c:v>56.743221861343457</c:v>
                </c:pt>
                <c:pt idx="80">
                  <c:v>59.136799999999681</c:v>
                </c:pt>
                <c:pt idx="81">
                  <c:v>61.573547951155895</c:v>
                </c:pt>
                <c:pt idx="82">
                  <c:v>64.051301136999626</c:v>
                </c:pt>
                <c:pt idx="83">
                  <c:v>66.567727118468383</c:v>
                </c:pt>
                <c:pt idx="84">
                  <c:v>69.120321983999631</c:v>
                </c:pt>
                <c:pt idx="85">
                  <c:v>71.706406738280876</c:v>
                </c:pt>
                <c:pt idx="86">
                  <c:v>74.323123690999608</c:v>
                </c:pt>
                <c:pt idx="87">
                  <c:v>76.967432845593351</c:v>
                </c:pt>
                <c:pt idx="88">
                  <c:v>79.636108287999548</c:v>
                </c:pt>
                <c:pt idx="89">
                  <c:v>82.325734575405832</c:v>
                </c:pt>
                <c:pt idx="90">
                  <c:v>85.0327031249996</c:v>
                </c:pt>
                <c:pt idx="91">
                  <c:v>87.753208602718288</c:v>
                </c:pt>
                <c:pt idx="92">
                  <c:v>90.483245311999511</c:v>
                </c:pt>
                <c:pt idx="93">
                  <c:v>93.218603582530775</c:v>
                </c:pt>
                <c:pt idx="94">
                  <c:v>95.954866158999536</c:v>
                </c:pt>
                <c:pt idx="95">
                  <c:v>98.687404589843226</c:v>
                </c:pt>
                <c:pt idx="96">
                  <c:v>101.4113756159995</c:v>
                </c:pt>
                <c:pt idx="97">
                  <c:v>104.12171755965572</c:v>
                </c:pt>
                <c:pt idx="98">
                  <c:v>106.81314671299953</c:v>
                </c:pt>
                <c:pt idx="99">
                  <c:v>109.48015372696818</c:v>
                </c:pt>
                <c:pt idx="100">
                  <c:v>112.11699999999942</c:v>
                </c:pt>
                <c:pt idx="101">
                  <c:v>114.71771406678072</c:v>
                </c:pt>
                <c:pt idx="102">
                  <c:v>117.27608798699939</c:v>
                </c:pt>
                <c:pt idx="103">
                  <c:v>119.78567373409318</c:v>
                </c:pt>
                <c:pt idx="104">
                  <c:v>122.23977958399954</c:v>
                </c:pt>
                <c:pt idx="105">
                  <c:v>121.86111049999998</c:v>
                </c:pt>
                <c:pt idx="106">
                  <c:v>125.65133699999998</c:v>
                </c:pt>
                <c:pt idx="107">
                  <c:v>129.4415635</c:v>
                </c:pt>
                <c:pt idx="108">
                  <c:v>129.4415635</c:v>
                </c:pt>
              </c:numCache>
            </c:numRef>
          </c:yVal>
          <c:smooth val="1"/>
        </c:ser>
        <c:ser>
          <c:idx val="3"/>
          <c:order val="17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'!$J$4:$J$110</c:f>
              <c:numCache>
                <c:formatCode>General</c:formatCode>
                <c:ptCount val="1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5.0199999999999996</c:v>
                </c:pt>
                <c:pt idx="102">
                  <c:v>5.0540000000000003</c:v>
                </c:pt>
                <c:pt idx="103">
                  <c:v>5.0540000000000003</c:v>
                </c:pt>
                <c:pt idx="104">
                  <c:v>5.1230000000000002</c:v>
                </c:pt>
                <c:pt idx="105">
                  <c:v>5.2110000000000003</c:v>
                </c:pt>
                <c:pt idx="106">
                  <c:v>5.2750000000000004</c:v>
                </c:pt>
              </c:numCache>
            </c:numRef>
          </c:xVal>
          <c:yVal>
            <c:numRef>
              <c:f>'Refined Data '!$K$4:$K$110</c:f>
              <c:numCache>
                <c:formatCode>General</c:formatCode>
                <c:ptCount val="107"/>
                <c:pt idx="0">
                  <c:v>0</c:v>
                </c:pt>
                <c:pt idx="1">
                  <c:v>4.4448911334375008E-2</c:v>
                </c:pt>
                <c:pt idx="2">
                  <c:v>9.944610940000001E-2</c:v>
                </c:pt>
                <c:pt idx="3">
                  <c:v>0.16652957288437503</c:v>
                </c:pt>
                <c:pt idx="4">
                  <c:v>0.24709128960000004</c:v>
                </c:pt>
                <c:pt idx="5">
                  <c:v>0.34238256835937497</c:v>
                </c:pt>
                <c:pt idx="6">
                  <c:v>0.45351927659999997</c:v>
                </c:pt>
                <c:pt idx="7">
                  <c:v>0.5814870037593749</c:v>
                </c:pt>
                <c:pt idx="8">
                  <c:v>0.72714615039999986</c:v>
                </c:pt>
                <c:pt idx="9">
                  <c:v>0.89123694308437484</c:v>
                </c:pt>
                <c:pt idx="10">
                  <c:v>1.0743843749999997</c:v>
                </c:pt>
                <c:pt idx="11">
                  <c:v>1.2771030723343748</c:v>
                </c:pt>
                <c:pt idx="12">
                  <c:v>1.4998020863999999</c:v>
                </c:pt>
                <c:pt idx="13">
                  <c:v>1.7427896115093753</c:v>
                </c:pt>
                <c:pt idx="14">
                  <c:v>2.0062776286000004</c:v>
                </c:pt>
                <c:pt idx="15">
                  <c:v>2.2903864746093756</c:v>
                </c:pt>
                <c:pt idx="16">
                  <c:v>2.5951493376000005</c:v>
                </c:pt>
                <c:pt idx="17">
                  <c:v>2.9205166776343763</c:v>
                </c:pt>
                <c:pt idx="18">
                  <c:v>3.2663605734000014</c:v>
                </c:pt>
                <c:pt idx="19">
                  <c:v>3.6324789945843774</c:v>
                </c:pt>
                <c:pt idx="20">
                  <c:v>4.0186000000000019</c:v>
                </c:pt>
                <c:pt idx="21">
                  <c:v>4.4243858614593767</c:v>
                </c:pt>
                <c:pt idx="22">
                  <c:v>4.8494371134000023</c:v>
                </c:pt>
                <c:pt idx="23">
                  <c:v>5.2932965282593782</c:v>
                </c:pt>
                <c:pt idx="24">
                  <c:v>5.7554530176000034</c:v>
                </c:pt>
                <c:pt idx="25">
                  <c:v>6.2353454589843791</c:v>
                </c:pt>
                <c:pt idx="26">
                  <c:v>6.7323664486000023</c:v>
                </c:pt>
                <c:pt idx="27">
                  <c:v>7.2458659796343792</c:v>
                </c:pt>
                <c:pt idx="28">
                  <c:v>7.7751550464000054</c:v>
                </c:pt>
                <c:pt idx="29">
                  <c:v>8.3195091742093812</c:v>
                </c:pt>
                <c:pt idx="30">
                  <c:v>8.8781718750000067</c:v>
                </c:pt>
                <c:pt idx="31">
                  <c:v>9.4503580287093811</c:v>
                </c:pt>
                <c:pt idx="32">
                  <c:v>10.035257190400007</c:v>
                </c:pt>
                <c:pt idx="33">
                  <c:v>10.632036823134385</c:v>
                </c:pt>
                <c:pt idx="34">
                  <c:v>11.23984545660001</c:v>
                </c:pt>
                <c:pt idx="35">
                  <c:v>11.857815771484384</c:v>
                </c:pt>
                <c:pt idx="36">
                  <c:v>12.48506760960001</c:v>
                </c:pt>
                <c:pt idx="37">
                  <c:v>13.120710909759385</c:v>
                </c:pt>
                <c:pt idx="38">
                  <c:v>13.763848569400011</c:v>
                </c:pt>
                <c:pt idx="39">
                  <c:v>14.413579231959385</c:v>
                </c:pt>
                <c:pt idx="40">
                  <c:v>15.069000000000011</c:v>
                </c:pt>
                <c:pt idx="41">
                  <c:v>15.729209074084382</c:v>
                </c:pt>
                <c:pt idx="42">
                  <c:v>16.393308317400006</c:v>
                </c:pt>
                <c:pt idx="43">
                  <c:v>17.060405746134379</c:v>
                </c:pt>
                <c:pt idx="44">
                  <c:v>17.729617945600001</c:v>
                </c:pt>
                <c:pt idx="45">
                  <c:v>18.400072412109374</c:v>
                </c:pt>
                <c:pt idx="46">
                  <c:v>19.070909820599994</c:v>
                </c:pt>
                <c:pt idx="47">
                  <c:v>19.741286218009371</c:v>
                </c:pt>
                <c:pt idx="48">
                  <c:v>20.410375142399989</c:v>
                </c:pt>
                <c:pt idx="49">
                  <c:v>21.077369667834354</c:v>
                </c:pt>
                <c:pt idx="50">
                  <c:v>21.741484374999988</c:v>
                </c:pt>
                <c:pt idx="51">
                  <c:v>22.40195724758436</c:v>
                </c:pt>
                <c:pt idx="52">
                  <c:v>23.058051494399983</c:v>
                </c:pt>
                <c:pt idx="53">
                  <c:v>23.709057297259353</c:v>
                </c:pt>
                <c:pt idx="54">
                  <c:v>24.354293484599967</c:v>
                </c:pt>
                <c:pt idx="55">
                  <c:v>24.993109130859356</c:v>
                </c:pt>
                <c:pt idx="56">
                  <c:v>25.624885081599967</c:v>
                </c:pt>
                <c:pt idx="57">
                  <c:v>26.249035404384347</c:v>
                </c:pt>
                <c:pt idx="58">
                  <c:v>26.865008765399949</c:v>
                </c:pt>
                <c:pt idx="59">
                  <c:v>27.472289731834334</c:v>
                </c:pt>
                <c:pt idx="60">
                  <c:v>28.070399999999964</c:v>
                </c:pt>
                <c:pt idx="61">
                  <c:v>28.658899549209355</c:v>
                </c:pt>
                <c:pt idx="62">
                  <c:v>29.237387721399955</c:v>
                </c:pt>
                <c:pt idx="63">
                  <c:v>29.805504226509331</c:v>
                </c:pt>
                <c:pt idx="64">
                  <c:v>30.362930073599976</c:v>
                </c:pt>
                <c:pt idx="65">
                  <c:v>30.909388427734314</c:v>
                </c:pt>
                <c:pt idx="66">
                  <c:v>31.444645392599938</c:v>
                </c:pt>
                <c:pt idx="67">
                  <c:v>31.968510718884346</c:v>
                </c:pt>
                <c:pt idx="68">
                  <c:v>32.48083843839995</c:v>
                </c:pt>
                <c:pt idx="69">
                  <c:v>32.981527423959307</c:v>
                </c:pt>
                <c:pt idx="70">
                  <c:v>33.470521874999967</c:v>
                </c:pt>
                <c:pt idx="71">
                  <c:v>33.947811728959323</c:v>
                </c:pt>
                <c:pt idx="72">
                  <c:v>34.413432998399955</c:v>
                </c:pt>
                <c:pt idx="73">
                  <c:v>34.867468033884307</c:v>
                </c:pt>
                <c:pt idx="74">
                  <c:v>35.310045712599951</c:v>
                </c:pt>
                <c:pt idx="75">
                  <c:v>35.741341552734305</c:v>
                </c:pt>
                <c:pt idx="76">
                  <c:v>36.161577753599936</c:v>
                </c:pt>
                <c:pt idx="77">
                  <c:v>36.571023161509345</c:v>
                </c:pt>
                <c:pt idx="78">
                  <c:v>36.969993161399906</c:v>
                </c:pt>
                <c:pt idx="79">
                  <c:v>37.358849494209288</c:v>
                </c:pt>
                <c:pt idx="80">
                  <c:v>37.737999999999914</c:v>
                </c:pt>
                <c:pt idx="81">
                  <c:v>38.107898286834363</c:v>
                </c:pt>
                <c:pt idx="82">
                  <c:v>38.469043325399952</c:v>
                </c:pt>
                <c:pt idx="83">
                  <c:v>38.821978969384325</c:v>
                </c:pt>
                <c:pt idx="84">
                  <c:v>39.16729340159992</c:v>
                </c:pt>
                <c:pt idx="85">
                  <c:v>39.505618505859303</c:v>
                </c:pt>
                <c:pt idx="86">
                  <c:v>39.837629164599939</c:v>
                </c:pt>
                <c:pt idx="87">
                  <c:v>40.164042482259319</c:v>
                </c:pt>
                <c:pt idx="88">
                  <c:v>40.485616934399886</c:v>
                </c:pt>
                <c:pt idx="89">
                  <c:v>40.803151442584308</c:v>
                </c:pt>
                <c:pt idx="90">
                  <c:v>41.117484374999862</c:v>
                </c:pt>
                <c:pt idx="91">
                  <c:v>41.429492472834291</c:v>
                </c:pt>
                <c:pt idx="92">
                  <c:v>41.740089702399942</c:v>
                </c:pt>
                <c:pt idx="93">
                  <c:v>42.050226033009302</c:v>
                </c:pt>
                <c:pt idx="94">
                  <c:v>42.360886140599938</c:v>
                </c:pt>
                <c:pt idx="95">
                  <c:v>42.673088037109281</c:v>
                </c:pt>
                <c:pt idx="96">
                  <c:v>42.987881625599854</c:v>
                </c:pt>
                <c:pt idx="97">
                  <c:v>43.306347181134228</c:v>
                </c:pt>
                <c:pt idx="98">
                  <c:v>43.629593757399952</c:v>
                </c:pt>
                <c:pt idx="99">
                  <c:v>43.958757519084315</c:v>
                </c:pt>
                <c:pt idx="100">
                  <c:v>44.294999999999959</c:v>
                </c:pt>
                <c:pt idx="101">
                  <c:v>44.527999999999999</c:v>
                </c:pt>
                <c:pt idx="102">
                  <c:v>45.070999999999998</c:v>
                </c:pt>
                <c:pt idx="103">
                  <c:v>44.866999999999997</c:v>
                </c:pt>
                <c:pt idx="104">
                  <c:v>45.75</c:v>
                </c:pt>
                <c:pt idx="105">
                  <c:v>46.021000000000001</c:v>
                </c:pt>
                <c:pt idx="106">
                  <c:v>46.631999999999998</c:v>
                </c:pt>
              </c:numCache>
            </c:numRef>
          </c:yVal>
          <c:smooth val="1"/>
        </c:ser>
        <c:ser>
          <c:idx val="4"/>
          <c:order val="18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'!$M$4:$M$134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5.0049999999999999</c:v>
                </c:pt>
                <c:pt idx="102">
                  <c:v>5.1479999999999997</c:v>
                </c:pt>
                <c:pt idx="103">
                  <c:v>5.31</c:v>
                </c:pt>
                <c:pt idx="104">
                  <c:v>5.4370000000000003</c:v>
                </c:pt>
                <c:pt idx="105">
                  <c:v>5.54</c:v>
                </c:pt>
                <c:pt idx="106">
                  <c:v>5.6189999999999998</c:v>
                </c:pt>
                <c:pt idx="107">
                  <c:v>5.7460000000000004</c:v>
                </c:pt>
                <c:pt idx="108">
                  <c:v>5.8840000000000003</c:v>
                </c:pt>
                <c:pt idx="109">
                  <c:v>6.0510000000000002</c:v>
                </c:pt>
                <c:pt idx="110">
                  <c:v>6.1779999999999999</c:v>
                </c:pt>
                <c:pt idx="111">
                  <c:v>6.2859999999999996</c:v>
                </c:pt>
                <c:pt idx="112">
                  <c:v>6.3739999999999997</c:v>
                </c:pt>
                <c:pt idx="113">
                  <c:v>6.4870000000000001</c:v>
                </c:pt>
                <c:pt idx="114">
                  <c:v>6.649</c:v>
                </c:pt>
                <c:pt idx="115">
                  <c:v>6.8109999999999999</c:v>
                </c:pt>
                <c:pt idx="116">
                  <c:v>6.9240000000000004</c:v>
                </c:pt>
                <c:pt idx="117">
                  <c:v>7.0369999999999999</c:v>
                </c:pt>
                <c:pt idx="118">
                  <c:v>7.1059999999999999</c:v>
                </c:pt>
                <c:pt idx="119">
                  <c:v>7.2329999999999997</c:v>
                </c:pt>
                <c:pt idx="120">
                  <c:v>7.41</c:v>
                </c:pt>
                <c:pt idx="121">
                  <c:v>7.5419999999999998</c:v>
                </c:pt>
                <c:pt idx="122">
                  <c:v>7.665</c:v>
                </c:pt>
                <c:pt idx="123">
                  <c:v>7.7530000000000001</c:v>
                </c:pt>
                <c:pt idx="124">
                  <c:v>7.8559999999999999</c:v>
                </c:pt>
                <c:pt idx="125">
                  <c:v>7.9790000000000001</c:v>
                </c:pt>
                <c:pt idx="126">
                  <c:v>8.1660000000000004</c:v>
                </c:pt>
                <c:pt idx="127">
                  <c:v>8.2880000000000003</c:v>
                </c:pt>
                <c:pt idx="128">
                  <c:v>8.391</c:v>
                </c:pt>
                <c:pt idx="129">
                  <c:v>8.4939999999999998</c:v>
                </c:pt>
                <c:pt idx="130">
                  <c:v>8.6020000000000003</c:v>
                </c:pt>
              </c:numCache>
            </c:numRef>
          </c:xVal>
          <c:yVal>
            <c:numRef>
              <c:f>'Refined Data '!$N$4:$N$134</c:f>
              <c:numCache>
                <c:formatCode>General</c:formatCode>
                <c:ptCount val="131"/>
                <c:pt idx="0">
                  <c:v>0</c:v>
                </c:pt>
                <c:pt idx="1">
                  <c:v>-0.198982277875</c:v>
                </c:pt>
                <c:pt idx="2">
                  <c:v>-0.34563158199999999</c:v>
                </c:pt>
                <c:pt idx="3">
                  <c:v>-0.44335780987500006</c:v>
                </c:pt>
                <c:pt idx="4">
                  <c:v>-0.49543446399999991</c:v>
                </c:pt>
                <c:pt idx="5">
                  <c:v>-0.50500117187499993</c:v>
                </c:pt>
                <c:pt idx="6">
                  <c:v>-0.47506620599999982</c:v>
                </c:pt>
                <c:pt idx="7">
                  <c:v>-0.40850900387500011</c:v>
                </c:pt>
                <c:pt idx="8">
                  <c:v>-0.30808268800000005</c:v>
                </c:pt>
                <c:pt idx="9">
                  <c:v>-0.1764165858750002</c:v>
                </c:pt>
                <c:pt idx="10">
                  <c:v>-1.6018749999999748E-2</c:v>
                </c:pt>
                <c:pt idx="11">
                  <c:v>0.17072152212499958</c:v>
                </c:pt>
                <c:pt idx="12">
                  <c:v>0.38153116800000042</c:v>
                </c:pt>
                <c:pt idx="13">
                  <c:v>0.61425084012500042</c:v>
                </c:pt>
                <c:pt idx="14">
                  <c:v>0.86683238600000001</c:v>
                </c:pt>
                <c:pt idx="15">
                  <c:v>1.137336328125</c:v>
                </c:pt>
                <c:pt idx="16">
                  <c:v>1.4239293440000012</c:v>
                </c:pt>
                <c:pt idx="17">
                  <c:v>1.7248817461250008</c:v>
                </c:pt>
                <c:pt idx="18">
                  <c:v>2.0385649620000015</c:v>
                </c:pt>
                <c:pt idx="19">
                  <c:v>2.3634490141250026</c:v>
                </c:pt>
                <c:pt idx="20">
                  <c:v>2.6981000000000019</c:v>
                </c:pt>
                <c:pt idx="21">
                  <c:v>3.0411775721250001</c:v>
                </c:pt>
                <c:pt idx="22">
                  <c:v>3.3914324180000008</c:v>
                </c:pt>
                <c:pt idx="23">
                  <c:v>3.7477037401250035</c:v>
                </c:pt>
                <c:pt idx="24">
                  <c:v>4.108916736000003</c:v>
                </c:pt>
                <c:pt idx="25">
                  <c:v>4.474080078125005</c:v>
                </c:pt>
                <c:pt idx="26">
                  <c:v>4.8422833940000034</c:v>
                </c:pt>
                <c:pt idx="27">
                  <c:v>5.2126947461250044</c:v>
                </c:pt>
                <c:pt idx="28">
                  <c:v>5.5845581120000025</c:v>
                </c:pt>
                <c:pt idx="29">
                  <c:v>5.9571908641250069</c:v>
                </c:pt>
                <c:pt idx="30">
                  <c:v>6.3299812500000021</c:v>
                </c:pt>
                <c:pt idx="31">
                  <c:v>6.7023858721250047</c:v>
                </c:pt>
                <c:pt idx="32">
                  <c:v>7.0739271680000035</c:v>
                </c:pt>
                <c:pt idx="33">
                  <c:v>7.4441908901250056</c:v>
                </c:pt>
                <c:pt idx="34">
                  <c:v>7.8128235860000093</c:v>
                </c:pt>
                <c:pt idx="35">
                  <c:v>8.1795300781250084</c:v>
                </c:pt>
                <c:pt idx="36">
                  <c:v>8.5440709440000084</c:v>
                </c:pt>
                <c:pt idx="37">
                  <c:v>8.9062599961250051</c:v>
                </c:pt>
                <c:pt idx="38">
                  <c:v>9.2659617620000088</c:v>
                </c:pt>
                <c:pt idx="39">
                  <c:v>9.6230889641250137</c:v>
                </c:pt>
                <c:pt idx="40">
                  <c:v>9.9776000000000113</c:v>
                </c:pt>
                <c:pt idx="41">
                  <c:v>10.329496422125008</c:v>
                </c:pt>
                <c:pt idx="42">
                  <c:v>10.678820417999999</c:v>
                </c:pt>
                <c:pt idx="43">
                  <c:v>11.025652290125002</c:v>
                </c:pt>
                <c:pt idx="44">
                  <c:v>11.370107935999998</c:v>
                </c:pt>
                <c:pt idx="45">
                  <c:v>11.712336328124994</c:v>
                </c:pt>
                <c:pt idx="46">
                  <c:v>12.052516994000008</c:v>
                </c:pt>
                <c:pt idx="47">
                  <c:v>12.390857496124989</c:v>
                </c:pt>
                <c:pt idx="48">
                  <c:v>12.727590912000014</c:v>
                </c:pt>
                <c:pt idx="49">
                  <c:v>13.062973314125015</c:v>
                </c:pt>
                <c:pt idx="50">
                  <c:v>13.397281249999999</c:v>
                </c:pt>
                <c:pt idx="51">
                  <c:v>13.730809222124991</c:v>
                </c:pt>
                <c:pt idx="52">
                  <c:v>14.063867167999991</c:v>
                </c:pt>
                <c:pt idx="53">
                  <c:v>14.39677794012499</c:v>
                </c:pt>
                <c:pt idx="54">
                  <c:v>14.729874785999991</c:v>
                </c:pt>
                <c:pt idx="55">
                  <c:v>15.063498828124995</c:v>
                </c:pt>
                <c:pt idx="56">
                  <c:v>15.397996543999986</c:v>
                </c:pt>
                <c:pt idx="57">
                  <c:v>15.733717246124989</c:v>
                </c:pt>
                <c:pt idx="58">
                  <c:v>16.071010561999991</c:v>
                </c:pt>
                <c:pt idx="59">
                  <c:v>16.410223914124995</c:v>
                </c:pt>
                <c:pt idx="60">
                  <c:v>16.751699999999985</c:v>
                </c:pt>
                <c:pt idx="61">
                  <c:v>17.095774272124956</c:v>
                </c:pt>
                <c:pt idx="62">
                  <c:v>17.442772417999979</c:v>
                </c:pt>
                <c:pt idx="63">
                  <c:v>17.793007840125007</c:v>
                </c:pt>
                <c:pt idx="64">
                  <c:v>18.146779135999957</c:v>
                </c:pt>
                <c:pt idx="65">
                  <c:v>18.504367578124992</c:v>
                </c:pt>
                <c:pt idx="66">
                  <c:v>18.866034593999981</c:v>
                </c:pt>
                <c:pt idx="67">
                  <c:v>19.232019246124963</c:v>
                </c:pt>
                <c:pt idx="68">
                  <c:v>19.602535711999948</c:v>
                </c:pt>
                <c:pt idx="69">
                  <c:v>19.977770764124983</c:v>
                </c:pt>
                <c:pt idx="70">
                  <c:v>20.357881249999927</c:v>
                </c:pt>
                <c:pt idx="71">
                  <c:v>20.742991572124971</c:v>
                </c:pt>
                <c:pt idx="72">
                  <c:v>21.133191167999961</c:v>
                </c:pt>
                <c:pt idx="73">
                  <c:v>21.528531990124986</c:v>
                </c:pt>
                <c:pt idx="74">
                  <c:v>21.929025985999942</c:v>
                </c:pt>
                <c:pt idx="75">
                  <c:v>22.334642578124985</c:v>
                </c:pt>
                <c:pt idx="76">
                  <c:v>22.745306143999986</c:v>
                </c:pt>
                <c:pt idx="77">
                  <c:v>23.16089349612496</c:v>
                </c:pt>
                <c:pt idx="78">
                  <c:v>23.581231361999933</c:v>
                </c:pt>
                <c:pt idx="79">
                  <c:v>24.006093864124942</c:v>
                </c:pt>
                <c:pt idx="80">
                  <c:v>24.435199999999906</c:v>
                </c:pt>
                <c:pt idx="81">
                  <c:v>24.868211122124929</c:v>
                </c:pt>
                <c:pt idx="82">
                  <c:v>25.304728417999982</c:v>
                </c:pt>
                <c:pt idx="83">
                  <c:v>25.744290390124949</c:v>
                </c:pt>
                <c:pt idx="84">
                  <c:v>26.186370335999943</c:v>
                </c:pt>
                <c:pt idx="85">
                  <c:v>26.630373828124938</c:v>
                </c:pt>
                <c:pt idx="86">
                  <c:v>27.075636193999991</c:v>
                </c:pt>
                <c:pt idx="87">
                  <c:v>27.521419996124944</c:v>
                </c:pt>
                <c:pt idx="88">
                  <c:v>27.966912511999933</c:v>
                </c:pt>
                <c:pt idx="89">
                  <c:v>28.411223214124917</c:v>
                </c:pt>
                <c:pt idx="90">
                  <c:v>28.853381249999959</c:v>
                </c:pt>
                <c:pt idx="91">
                  <c:v>29.292332922124945</c:v>
                </c:pt>
                <c:pt idx="92">
                  <c:v>29.726939167999923</c:v>
                </c:pt>
                <c:pt idx="93">
                  <c:v>30.155973040124927</c:v>
                </c:pt>
                <c:pt idx="94">
                  <c:v>30.578117185999911</c:v>
                </c:pt>
                <c:pt idx="95">
                  <c:v>30.991961328124969</c:v>
                </c:pt>
                <c:pt idx="96">
                  <c:v>31.395999744000036</c:v>
                </c:pt>
                <c:pt idx="97">
                  <c:v>31.788628746125003</c:v>
                </c:pt>
                <c:pt idx="98">
                  <c:v>32.16814416199999</c:v>
                </c:pt>
                <c:pt idx="99">
                  <c:v>32.532738814124805</c:v>
                </c:pt>
                <c:pt idx="100">
                  <c:v>32.880499999999806</c:v>
                </c:pt>
                <c:pt idx="101">
                  <c:v>33.731999999999999</c:v>
                </c:pt>
                <c:pt idx="102">
                  <c:v>34.411000000000001</c:v>
                </c:pt>
                <c:pt idx="103">
                  <c:v>34.954000000000001</c:v>
                </c:pt>
                <c:pt idx="104">
                  <c:v>33.868000000000002</c:v>
                </c:pt>
                <c:pt idx="105">
                  <c:v>33.46</c:v>
                </c:pt>
                <c:pt idx="106">
                  <c:v>33.256999999999998</c:v>
                </c:pt>
                <c:pt idx="107">
                  <c:v>34.139000000000003</c:v>
                </c:pt>
                <c:pt idx="108">
                  <c:v>35.088999999999999</c:v>
                </c:pt>
                <c:pt idx="109">
                  <c:v>35.904000000000003</c:v>
                </c:pt>
                <c:pt idx="110">
                  <c:v>36.174999999999997</c:v>
                </c:pt>
                <c:pt idx="111">
                  <c:v>35.497</c:v>
                </c:pt>
                <c:pt idx="112">
                  <c:v>34.613999999999997</c:v>
                </c:pt>
                <c:pt idx="113">
                  <c:v>34.411000000000001</c:v>
                </c:pt>
                <c:pt idx="114">
                  <c:v>33.799999999999997</c:v>
                </c:pt>
                <c:pt idx="115">
                  <c:v>34.207000000000001</c:v>
                </c:pt>
                <c:pt idx="116">
                  <c:v>33.052999999999997</c:v>
                </c:pt>
                <c:pt idx="117">
                  <c:v>33.189</c:v>
                </c:pt>
                <c:pt idx="118">
                  <c:v>32.103000000000002</c:v>
                </c:pt>
                <c:pt idx="119">
                  <c:v>32.375</c:v>
                </c:pt>
                <c:pt idx="120">
                  <c:v>33.121000000000002</c:v>
                </c:pt>
                <c:pt idx="121">
                  <c:v>33.868000000000002</c:v>
                </c:pt>
                <c:pt idx="122">
                  <c:v>34.613999999999997</c:v>
                </c:pt>
                <c:pt idx="123">
                  <c:v>34.954000000000001</c:v>
                </c:pt>
                <c:pt idx="124">
                  <c:v>34.817999999999998</c:v>
                </c:pt>
                <c:pt idx="125">
                  <c:v>35.021000000000001</c:v>
                </c:pt>
                <c:pt idx="126">
                  <c:v>36.378999999999998</c:v>
                </c:pt>
                <c:pt idx="127">
                  <c:v>36.718000000000004</c:v>
                </c:pt>
                <c:pt idx="128">
                  <c:v>37.058</c:v>
                </c:pt>
                <c:pt idx="129">
                  <c:v>36.786000000000001</c:v>
                </c:pt>
                <c:pt idx="130">
                  <c:v>37.804000000000002</c:v>
                </c:pt>
              </c:numCache>
            </c:numRef>
          </c:yVal>
          <c:smooth val="1"/>
        </c:ser>
        <c:ser>
          <c:idx val="5"/>
          <c:order val="19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'!$P$4:$P$108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3.72</c:v>
                </c:pt>
                <c:pt idx="76">
                  <c:v>3.891</c:v>
                </c:pt>
                <c:pt idx="77">
                  <c:v>4.1269999999999998</c:v>
                </c:pt>
                <c:pt idx="78">
                  <c:v>4.2590000000000003</c:v>
                </c:pt>
                <c:pt idx="79">
                  <c:v>4.407</c:v>
                </c:pt>
                <c:pt idx="80">
                  <c:v>4.5049999999999999</c:v>
                </c:pt>
                <c:pt idx="81">
                  <c:v>4.6769999999999996</c:v>
                </c:pt>
                <c:pt idx="82">
                  <c:v>4.8730000000000002</c:v>
                </c:pt>
                <c:pt idx="83">
                  <c:v>5.0839999999999996</c:v>
                </c:pt>
                <c:pt idx="84">
                  <c:v>5.226</c:v>
                </c:pt>
                <c:pt idx="85">
                  <c:v>5.3780000000000001</c:v>
                </c:pt>
                <c:pt idx="86">
                  <c:v>5.4720000000000004</c:v>
                </c:pt>
                <c:pt idx="87">
                  <c:v>5.633</c:v>
                </c:pt>
                <c:pt idx="88">
                  <c:v>5.84</c:v>
                </c:pt>
                <c:pt idx="89">
                  <c:v>6.0460000000000003</c:v>
                </c:pt>
                <c:pt idx="90">
                  <c:v>6.1879999999999997</c:v>
                </c:pt>
                <c:pt idx="91">
                  <c:v>6.3159999999999998</c:v>
                </c:pt>
                <c:pt idx="92">
                  <c:v>6.4429999999999996</c:v>
                </c:pt>
                <c:pt idx="93">
                  <c:v>6.61</c:v>
                </c:pt>
                <c:pt idx="94">
                  <c:v>6.8310000000000004</c:v>
                </c:pt>
                <c:pt idx="95">
                  <c:v>6.9779999999999998</c:v>
                </c:pt>
                <c:pt idx="96">
                  <c:v>7.1550000000000002</c:v>
                </c:pt>
                <c:pt idx="97">
                  <c:v>7.2530000000000001</c:v>
                </c:pt>
                <c:pt idx="98">
                  <c:v>7.4050000000000002</c:v>
                </c:pt>
                <c:pt idx="99">
                  <c:v>7.577</c:v>
                </c:pt>
                <c:pt idx="100">
                  <c:v>7.8070000000000004</c:v>
                </c:pt>
                <c:pt idx="101">
                  <c:v>7.95</c:v>
                </c:pt>
                <c:pt idx="102">
                  <c:v>8.1170000000000009</c:v>
                </c:pt>
                <c:pt idx="103">
                  <c:v>8.2100000000000009</c:v>
                </c:pt>
                <c:pt idx="104">
                  <c:v>8.3670000000000009</c:v>
                </c:pt>
              </c:numCache>
            </c:numRef>
          </c:xVal>
          <c:yVal>
            <c:numRef>
              <c:f>'Refined Data '!$Q$4:$Q$108</c:f>
              <c:numCache>
                <c:formatCode>General</c:formatCode>
                <c:ptCount val="105"/>
                <c:pt idx="0">
                  <c:v>0</c:v>
                </c:pt>
                <c:pt idx="1">
                  <c:v>0.248560862121875</c:v>
                </c:pt>
                <c:pt idx="2">
                  <c:v>0.45074962280000003</c:v>
                </c:pt>
                <c:pt idx="3">
                  <c:v>0.61217329815937505</c:v>
                </c:pt>
                <c:pt idx="4">
                  <c:v>0.73812984320000008</c:v>
                </c:pt>
                <c:pt idx="5">
                  <c:v>0.83361713867187504</c:v>
                </c:pt>
                <c:pt idx="6">
                  <c:v>0.90334186320000009</c:v>
                </c:pt>
                <c:pt idx="7">
                  <c:v>0.95172825065937494</c:v>
                </c:pt>
                <c:pt idx="8">
                  <c:v>0.9829267328000002</c:v>
                </c:pt>
                <c:pt idx="9">
                  <c:v>1.0008224671218748</c:v>
                </c:pt>
                <c:pt idx="10">
                  <c:v>1.0090437499999996</c:v>
                </c:pt>
                <c:pt idx="11">
                  <c:v>1.0109703150593745</c:v>
                </c:pt>
                <c:pt idx="12">
                  <c:v>1.0097415168000001</c:v>
                </c:pt>
                <c:pt idx="13">
                  <c:v>1.0082643994718752</c:v>
                </c:pt>
                <c:pt idx="14">
                  <c:v>1.0092216511999998</c:v>
                </c:pt>
                <c:pt idx="15">
                  <c:v>1.0150794433593746</c:v>
                </c:pt>
                <c:pt idx="16">
                  <c:v>1.0280951551999991</c:v>
                </c:pt>
                <c:pt idx="17">
                  <c:v>1.050324983721874</c:v>
                </c:pt>
                <c:pt idx="18">
                  <c:v>1.0836314388000003</c:v>
                </c:pt>
                <c:pt idx="19">
                  <c:v>1.1296907235593752</c:v>
                </c:pt>
                <c:pt idx="20">
                  <c:v>1.1899999999999986</c:v>
                </c:pt>
                <c:pt idx="21">
                  <c:v>1.265884539871875</c:v>
                </c:pt>
                <c:pt idx="22">
                  <c:v>1.3585047607999989</c:v>
                </c:pt>
                <c:pt idx="23">
                  <c:v>1.4688631476593752</c:v>
                </c:pt>
                <c:pt idx="24">
                  <c:v>1.5978110591999997</c:v>
                </c:pt>
                <c:pt idx="25">
                  <c:v>1.7460554199218761</c:v>
                </c:pt>
                <c:pt idx="26">
                  <c:v>1.9141652971999994</c:v>
                </c:pt>
                <c:pt idx="27">
                  <c:v>2.1025783636593767</c:v>
                </c:pt>
                <c:pt idx="28">
                  <c:v>2.3116072448000011</c:v>
                </c:pt>
                <c:pt idx="29">
                  <c:v>2.5414457518718763</c:v>
                </c:pt>
                <c:pt idx="30">
                  <c:v>2.7921750000000003</c:v>
                </c:pt>
                <c:pt idx="31">
                  <c:v>3.0637694115593774</c:v>
                </c:pt>
                <c:pt idx="32">
                  <c:v>3.3561026048000002</c:v>
                </c:pt>
                <c:pt idx="33">
                  <c:v>3.6689531677218739</c:v>
                </c:pt>
                <c:pt idx="34">
                  <c:v>4.0020103172000088</c:v>
                </c:pt>
                <c:pt idx="35">
                  <c:v>4.3548794433593745</c:v>
                </c:pt>
                <c:pt idx="36">
                  <c:v>4.7270875391999976</c:v>
                </c:pt>
                <c:pt idx="37">
                  <c:v>5.1180885154718805</c:v>
                </c:pt>
                <c:pt idx="38">
                  <c:v>5.5272684008000024</c:v>
                </c:pt>
                <c:pt idx="39">
                  <c:v>5.9539504270593699</c:v>
                </c:pt>
                <c:pt idx="40">
                  <c:v>6.3974000000000029</c:v>
                </c:pt>
                <c:pt idx="41">
                  <c:v>6.8568295551218768</c:v>
                </c:pt>
                <c:pt idx="42">
                  <c:v>7.3314032988000015</c:v>
                </c:pt>
                <c:pt idx="43">
                  <c:v>7.8202418346593756</c:v>
                </c:pt>
                <c:pt idx="44">
                  <c:v>8.322426675200008</c:v>
                </c:pt>
                <c:pt idx="45">
                  <c:v>8.8370046386718748</c:v>
                </c:pt>
                <c:pt idx="46">
                  <c:v>9.3629921311999933</c:v>
                </c:pt>
                <c:pt idx="47">
                  <c:v>9.8993793141593631</c:v>
                </c:pt>
                <c:pt idx="48">
                  <c:v>10.445134156799977</c:v>
                </c:pt>
                <c:pt idx="49">
                  <c:v>10.99920637412184</c:v>
                </c:pt>
                <c:pt idx="50">
                  <c:v>11.560531249999977</c:v>
                </c:pt>
                <c:pt idx="51">
                  <c:v>12.128033345559343</c:v>
                </c:pt>
                <c:pt idx="52">
                  <c:v>12.700630092799976</c:v>
                </c:pt>
                <c:pt idx="53">
                  <c:v>13.277235273471863</c:v>
                </c:pt>
                <c:pt idx="54">
                  <c:v>13.856762383199948</c:v>
                </c:pt>
                <c:pt idx="55">
                  <c:v>14.438127880859364</c:v>
                </c:pt>
                <c:pt idx="56">
                  <c:v>15.020254323199953</c:v>
                </c:pt>
                <c:pt idx="57">
                  <c:v>15.602073384721818</c:v>
                </c:pt>
                <c:pt idx="58">
                  <c:v>16.182528762799969</c:v>
                </c:pt>
                <c:pt idx="59">
                  <c:v>16.76057896805931</c:v>
                </c:pt>
                <c:pt idx="60">
                  <c:v>17.335199999999958</c:v>
                </c:pt>
                <c:pt idx="61">
                  <c:v>17.905387907871837</c:v>
                </c:pt>
                <c:pt idx="62">
                  <c:v>18.470161236799957</c:v>
                </c:pt>
                <c:pt idx="63">
                  <c:v>19.028563359159335</c:v>
                </c:pt>
                <c:pt idx="64">
                  <c:v>19.579664691199977</c:v>
                </c:pt>
                <c:pt idx="65">
                  <c:v>20.122564794921793</c:v>
                </c:pt>
                <c:pt idx="66">
                  <c:v>20.656394365199901</c:v>
                </c:pt>
                <c:pt idx="67">
                  <c:v>21.180317102159332</c:v>
                </c:pt>
                <c:pt idx="68">
                  <c:v>21.69353146880001</c:v>
                </c:pt>
                <c:pt idx="69">
                  <c:v>22.195272333871813</c:v>
                </c:pt>
                <c:pt idx="70">
                  <c:v>22.684812500000032</c:v>
                </c:pt>
                <c:pt idx="71">
                  <c:v>23.161464117059303</c:v>
                </c:pt>
                <c:pt idx="72">
                  <c:v>23.624579980800011</c:v>
                </c:pt>
                <c:pt idx="73">
                  <c:v>24.073554716721727</c:v>
                </c:pt>
                <c:pt idx="74">
                  <c:v>24.507825849199911</c:v>
                </c:pt>
                <c:pt idx="75">
                  <c:v>25.451000000000001</c:v>
                </c:pt>
                <c:pt idx="76">
                  <c:v>27.42</c:v>
                </c:pt>
                <c:pt idx="77">
                  <c:v>29.658999999999999</c:v>
                </c:pt>
                <c:pt idx="78">
                  <c:v>28.777000000000001</c:v>
                </c:pt>
                <c:pt idx="79">
                  <c:v>28.981000000000002</c:v>
                </c:pt>
                <c:pt idx="80">
                  <c:v>28.573</c:v>
                </c:pt>
                <c:pt idx="81">
                  <c:v>28.912999999999997</c:v>
                </c:pt>
                <c:pt idx="82">
                  <c:v>29.863</c:v>
                </c:pt>
                <c:pt idx="83">
                  <c:v>30.812999999999995</c:v>
                </c:pt>
                <c:pt idx="84">
                  <c:v>31.085000000000001</c:v>
                </c:pt>
                <c:pt idx="85">
                  <c:v>30.677</c:v>
                </c:pt>
                <c:pt idx="86">
                  <c:v>30.269999999999996</c:v>
                </c:pt>
                <c:pt idx="87">
                  <c:v>29.794999999999995</c:v>
                </c:pt>
                <c:pt idx="88">
                  <c:v>29.794999999999995</c:v>
                </c:pt>
                <c:pt idx="89">
                  <c:v>30.201999999999998</c:v>
                </c:pt>
                <c:pt idx="90">
                  <c:v>30.744999999999997</c:v>
                </c:pt>
                <c:pt idx="91">
                  <c:v>30.067</c:v>
                </c:pt>
                <c:pt idx="92">
                  <c:v>30.067</c:v>
                </c:pt>
                <c:pt idx="93">
                  <c:v>29.794999999999995</c:v>
                </c:pt>
                <c:pt idx="94">
                  <c:v>31.22</c:v>
                </c:pt>
                <c:pt idx="95">
                  <c:v>31.287999999999997</c:v>
                </c:pt>
                <c:pt idx="96">
                  <c:v>31.423999999999999</c:v>
                </c:pt>
                <c:pt idx="97">
                  <c:v>31.152999999999999</c:v>
                </c:pt>
                <c:pt idx="98">
                  <c:v>31.628</c:v>
                </c:pt>
                <c:pt idx="99">
                  <c:v>31.830999999999996</c:v>
                </c:pt>
                <c:pt idx="100">
                  <c:v>33.391999999999996</c:v>
                </c:pt>
                <c:pt idx="101">
                  <c:v>33.323999999999998</c:v>
                </c:pt>
                <c:pt idx="102">
                  <c:v>33.866999999999997</c:v>
                </c:pt>
                <c:pt idx="103">
                  <c:v>33.391999999999996</c:v>
                </c:pt>
                <c:pt idx="104">
                  <c:v>34.478000000000002</c:v>
                </c:pt>
              </c:numCache>
            </c:numRef>
          </c:yVal>
          <c:smooth val="1"/>
        </c:ser>
        <c:ser>
          <c:idx val="10"/>
          <c:order val="20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'!$S$4:$S$82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3.43</c:v>
                </c:pt>
                <c:pt idx="69">
                  <c:v>3.6850000000000001</c:v>
                </c:pt>
                <c:pt idx="70">
                  <c:v>3.9849999999999999</c:v>
                </c:pt>
                <c:pt idx="71">
                  <c:v>4.1909999999999998</c:v>
                </c:pt>
                <c:pt idx="72">
                  <c:v>4.4560000000000004</c:v>
                </c:pt>
                <c:pt idx="73">
                  <c:v>4.7110000000000003</c:v>
                </c:pt>
                <c:pt idx="74">
                  <c:v>4.9119999999999999</c:v>
                </c:pt>
                <c:pt idx="75">
                  <c:v>5.226</c:v>
                </c:pt>
                <c:pt idx="76">
                  <c:v>5.4619999999999997</c:v>
                </c:pt>
                <c:pt idx="77">
                  <c:v>5.7610000000000001</c:v>
                </c:pt>
                <c:pt idx="78">
                  <c:v>5.992</c:v>
                </c:pt>
              </c:numCache>
            </c:numRef>
          </c:xVal>
          <c:yVal>
            <c:numRef>
              <c:f>'Refined Data '!$T$4:$T$82</c:f>
              <c:numCache>
                <c:formatCode>General</c:formatCode>
                <c:ptCount val="79"/>
                <c:pt idx="0">
                  <c:v>0</c:v>
                </c:pt>
                <c:pt idx="1">
                  <c:v>9.7773263067187505E-2</c:v>
                </c:pt>
                <c:pt idx="2">
                  <c:v>0.30052742330000004</c:v>
                </c:pt>
                <c:pt idx="3">
                  <c:v>0.59082188479218756</c:v>
                </c:pt>
                <c:pt idx="4">
                  <c:v>0.95285867520000012</c:v>
                </c:pt>
                <c:pt idx="5">
                  <c:v>1.3723912841796875</c:v>
                </c:pt>
                <c:pt idx="6">
                  <c:v>1.8366358676999999</c:v>
                </c:pt>
                <c:pt idx="7">
                  <c:v>2.3341848182296876</c:v>
                </c:pt>
                <c:pt idx="8">
                  <c:v>2.8549227007999995</c:v>
                </c:pt>
                <c:pt idx="9">
                  <c:v>3.3899445549421867</c:v>
                </c:pt>
                <c:pt idx="10">
                  <c:v>3.931476562499999</c:v>
                </c:pt>
                <c:pt idx="11">
                  <c:v>4.472799081317187</c:v>
                </c:pt>
                <c:pt idx="12">
                  <c:v>5.0081720448000002</c:v>
                </c:pt>
                <c:pt idx="13">
                  <c:v>5.5327627273546875</c:v>
                </c:pt>
                <c:pt idx="14">
                  <c:v>6.0425758757000017</c:v>
                </c:pt>
                <c:pt idx="15">
                  <c:v>6.5343862060546885</c:v>
                </c:pt>
                <c:pt idx="16">
                  <c:v>7.0056732672000033</c:v>
                </c:pt>
                <c:pt idx="17">
                  <c:v>7.4545586694171879</c:v>
                </c:pt>
                <c:pt idx="18">
                  <c:v>7.8797456793000018</c:v>
                </c:pt>
                <c:pt idx="19">
                  <c:v>8.2804611804421882</c:v>
                </c:pt>
                <c:pt idx="20">
                  <c:v>8.6563999999999997</c:v>
                </c:pt>
                <c:pt idx="21">
                  <c:v>9.007671601129692</c:v>
                </c:pt>
                <c:pt idx="22">
                  <c:v>9.3347491413000068</c:v>
                </c:pt>
                <c:pt idx="23">
                  <c:v>9.6384208964796887</c:v>
                </c:pt>
                <c:pt idx="24">
                  <c:v>9.9197440512000075</c:v>
                </c:pt>
                <c:pt idx="25">
                  <c:v>10.180000854492198</c:v>
                </c:pt>
                <c:pt idx="26">
                  <c:v>10.420657141700014</c:v>
                </c:pt>
                <c:pt idx="27">
                  <c:v>10.643323222167199</c:v>
                </c:pt>
                <c:pt idx="28">
                  <c:v>10.849717132800004</c:v>
                </c:pt>
                <c:pt idx="29">
                  <c:v>11.041630257504695</c:v>
                </c:pt>
                <c:pt idx="30">
                  <c:v>11.220895312500007</c:v>
                </c:pt>
                <c:pt idx="31">
                  <c:v>11.38935669750469</c:v>
                </c:pt>
                <c:pt idx="32">
                  <c:v>11.54884321280001</c:v>
                </c:pt>
                <c:pt idx="33">
                  <c:v>11.701143142167192</c:v>
                </c:pt>
                <c:pt idx="34">
                  <c:v>11.847981701699995</c:v>
                </c:pt>
                <c:pt idx="35">
                  <c:v>11.991000854492201</c:v>
                </c:pt>
                <c:pt idx="36">
                  <c:v>12.131741491200019</c:v>
                </c:pt>
                <c:pt idx="37">
                  <c:v>12.271627976479722</c:v>
                </c:pt>
                <c:pt idx="38">
                  <c:v>12.411955061300008</c:v>
                </c:pt>
                <c:pt idx="39">
                  <c:v>12.553877161129707</c:v>
                </c:pt>
                <c:pt idx="40">
                  <c:v>12.698400000000008</c:v>
                </c:pt>
                <c:pt idx="41">
                  <c:v>12.846374620442235</c:v>
                </c:pt>
                <c:pt idx="42">
                  <c:v>12.99849375930002</c:v>
                </c:pt>
                <c:pt idx="43">
                  <c:v>13.155290589417193</c:v>
                </c:pt>
                <c:pt idx="44">
                  <c:v>13.317139827199982</c:v>
                </c:pt>
                <c:pt idx="45">
                  <c:v>13.484261206054699</c:v>
                </c:pt>
                <c:pt idx="46">
                  <c:v>13.656725315700017</c:v>
                </c:pt>
                <c:pt idx="47">
                  <c:v>13.83446180735473</c:v>
                </c:pt>
                <c:pt idx="48">
                  <c:v>14.01726996480008</c:v>
                </c:pt>
                <c:pt idx="49">
                  <c:v>14.204831641317272</c:v>
                </c:pt>
                <c:pt idx="50">
                  <c:v>14.396726562499994</c:v>
                </c:pt>
                <c:pt idx="51">
                  <c:v>14.59244999494223</c:v>
                </c:pt>
                <c:pt idx="52">
                  <c:v>14.791432780799994</c:v>
                </c:pt>
                <c:pt idx="53">
                  <c:v>14.993063738229836</c:v>
                </c:pt>
                <c:pt idx="54">
                  <c:v>15.196714427699987</c:v>
                </c:pt>
                <c:pt idx="55">
                  <c:v>15.401766284179644</c:v>
                </c:pt>
                <c:pt idx="56">
                  <c:v>15.607640115200013</c:v>
                </c:pt>
                <c:pt idx="57">
                  <c:v>15.813827964792239</c:v>
                </c:pt>
                <c:pt idx="58">
                  <c:v>16.019927343300168</c:v>
                </c:pt>
                <c:pt idx="59">
                  <c:v>16.22567782306723</c:v>
                </c:pt>
                <c:pt idx="60">
                  <c:v>16.431000000000239</c:v>
                </c:pt>
                <c:pt idx="61">
                  <c:v>16.636036821004524</c:v>
                </c:pt>
                <c:pt idx="62">
                  <c:v>16.841197277300068</c:v>
                </c:pt>
                <c:pt idx="63">
                  <c:v>17.047202463604719</c:v>
                </c:pt>
                <c:pt idx="64">
                  <c:v>17.255134003200027</c:v>
                </c:pt>
                <c:pt idx="65">
                  <c:v>17.466484838867302</c:v>
                </c:pt>
                <c:pt idx="66">
                  <c:v>17.683212389700259</c:v>
                </c:pt>
                <c:pt idx="67">
                  <c:v>17.907794073792388</c:v>
                </c:pt>
                <c:pt idx="68">
                  <c:v>17.713999999999999</c:v>
                </c:pt>
                <c:pt idx="69">
                  <c:v>17.239000000000001</c:v>
                </c:pt>
                <c:pt idx="70">
                  <c:v>17.782</c:v>
                </c:pt>
                <c:pt idx="71">
                  <c:v>18.122</c:v>
                </c:pt>
                <c:pt idx="72">
                  <c:v>19.411000000000001</c:v>
                </c:pt>
                <c:pt idx="73">
                  <c:v>19.818000000000001</c:v>
                </c:pt>
                <c:pt idx="74">
                  <c:v>20.292999999999999</c:v>
                </c:pt>
                <c:pt idx="75">
                  <c:v>21.651</c:v>
                </c:pt>
                <c:pt idx="76">
                  <c:v>21.244</c:v>
                </c:pt>
                <c:pt idx="77">
                  <c:v>22.262</c:v>
                </c:pt>
                <c:pt idx="78">
                  <c:v>23.550999999999998</c:v>
                </c:pt>
              </c:numCache>
            </c:numRef>
          </c:yVal>
          <c:smooth val="1"/>
        </c:ser>
        <c:ser>
          <c:idx val="6"/>
          <c:order val="21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'!$Y$4:$Y$147</c:f>
              <c:numCache>
                <c:formatCode>General</c:formatCode>
                <c:ptCount val="1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7.0069999999999997</c:v>
                </c:pt>
                <c:pt idx="142">
                  <c:v>7.1150000000000002</c:v>
                </c:pt>
                <c:pt idx="143">
                  <c:v>7.1150000000000002</c:v>
                </c:pt>
              </c:numCache>
            </c:numRef>
          </c:xVal>
          <c:yVal>
            <c:numRef>
              <c:f>'Refined Data '!$Z$4:$Z$147</c:f>
              <c:numCache>
                <c:formatCode>General</c:formatCode>
                <c:ptCount val="144"/>
                <c:pt idx="0">
                  <c:v>0</c:v>
                </c:pt>
                <c:pt idx="1">
                  <c:v>0.21134006578125003</c:v>
                </c:pt>
                <c:pt idx="2">
                  <c:v>0.40463370500000007</c:v>
                </c:pt>
                <c:pt idx="3">
                  <c:v>0.58157790984375002</c:v>
                </c:pt>
                <c:pt idx="4">
                  <c:v>0.74382576000000011</c:v>
                </c:pt>
                <c:pt idx="5">
                  <c:v>0.89298681640624999</c:v>
                </c:pt>
                <c:pt idx="6">
                  <c:v>1.0306275149999999</c:v>
                </c:pt>
                <c:pt idx="7">
                  <c:v>1.1582715604687499</c:v>
                </c:pt>
                <c:pt idx="8">
                  <c:v>1.2774003200000001</c:v>
                </c:pt>
                <c:pt idx="9">
                  <c:v>1.3894532170312499</c:v>
                </c:pt>
                <c:pt idx="10">
                  <c:v>1.4958281249999996</c:v>
                </c:pt>
                <c:pt idx="11">
                  <c:v>1.5978817610937499</c:v>
                </c:pt>
                <c:pt idx="12">
                  <c:v>1.69693008</c:v>
                </c:pt>
                <c:pt idx="13">
                  <c:v>1.7942486676562501</c:v>
                </c:pt>
                <c:pt idx="14">
                  <c:v>1.8910731350000001</c:v>
                </c:pt>
                <c:pt idx="15">
                  <c:v>1.9885995117187503</c:v>
                </c:pt>
                <c:pt idx="16">
                  <c:v>2.0879846400000002</c:v>
                </c:pt>
                <c:pt idx="17">
                  <c:v>2.1903465682812504</c:v>
                </c:pt>
                <c:pt idx="18">
                  <c:v>2.2967649450000005</c:v>
                </c:pt>
                <c:pt idx="19">
                  <c:v>2.4082814123437508</c:v>
                </c:pt>
                <c:pt idx="20">
                  <c:v>2.5259000000000009</c:v>
                </c:pt>
                <c:pt idx="21">
                  <c:v>2.6505875189062515</c:v>
                </c:pt>
                <c:pt idx="22">
                  <c:v>2.7832739550000012</c:v>
                </c:pt>
                <c:pt idx="23">
                  <c:v>2.9248528629687511</c:v>
                </c:pt>
                <c:pt idx="24">
                  <c:v>3.0761817600000008</c:v>
                </c:pt>
                <c:pt idx="25">
                  <c:v>3.2380825195312513</c:v>
                </c:pt>
                <c:pt idx="26">
                  <c:v>3.4113417650000022</c:v>
                </c:pt>
                <c:pt idx="27">
                  <c:v>3.5967112635937522</c:v>
                </c:pt>
                <c:pt idx="28">
                  <c:v>3.7949083200000038</c:v>
                </c:pt>
                <c:pt idx="29">
                  <c:v>4.0066161701562528</c:v>
                </c:pt>
                <c:pt idx="30">
                  <c:v>4.2324843750000039</c:v>
                </c:pt>
                <c:pt idx="31">
                  <c:v>4.4731292142187522</c:v>
                </c:pt>
                <c:pt idx="32">
                  <c:v>4.7291340800000041</c:v>
                </c:pt>
                <c:pt idx="33">
                  <c:v>5.0010498707812561</c:v>
                </c:pt>
                <c:pt idx="34">
                  <c:v>5.2893953850000059</c:v>
                </c:pt>
                <c:pt idx="35">
                  <c:v>5.5946577148437555</c:v>
                </c:pt>
                <c:pt idx="36">
                  <c:v>5.9172926400000074</c:v>
                </c:pt>
                <c:pt idx="37">
                  <c:v>6.2577250214062552</c:v>
                </c:pt>
                <c:pt idx="38">
                  <c:v>6.6163491950000068</c:v>
                </c:pt>
                <c:pt idx="39">
                  <c:v>6.9935293654687563</c:v>
                </c:pt>
                <c:pt idx="40">
                  <c:v>7.3896000000000068</c:v>
                </c:pt>
                <c:pt idx="41">
                  <c:v>7.8048662220312561</c:v>
                </c:pt>
                <c:pt idx="42">
                  <c:v>8.2396042050000098</c:v>
                </c:pt>
                <c:pt idx="43">
                  <c:v>8.6940615660937546</c:v>
                </c:pt>
                <c:pt idx="44">
                  <c:v>9.1684577600000026</c:v>
                </c:pt>
                <c:pt idx="45">
                  <c:v>9.6629844726562517</c:v>
                </c:pt>
                <c:pt idx="46">
                  <c:v>10.177806014999996</c:v>
                </c:pt>
                <c:pt idx="47">
                  <c:v>10.713059716718748</c:v>
                </c:pt>
                <c:pt idx="48">
                  <c:v>11.268856319999996</c:v>
                </c:pt>
                <c:pt idx="49">
                  <c:v>11.845280373281236</c:v>
                </c:pt>
                <c:pt idx="50">
                  <c:v>12.442390624999987</c:v>
                </c:pt>
                <c:pt idx="51">
                  <c:v>13.060220417343732</c:v>
                </c:pt>
                <c:pt idx="52">
                  <c:v>13.698778079999986</c:v>
                </c:pt>
                <c:pt idx="53">
                  <c:v>14.358047323906234</c:v>
                </c:pt>
                <c:pt idx="54">
                  <c:v>15.037987634999983</c:v>
                </c:pt>
                <c:pt idx="55">
                  <c:v>15.738534667968731</c:v>
                </c:pt>
                <c:pt idx="56">
                  <c:v>16.459600639999977</c:v>
                </c:pt>
                <c:pt idx="57">
                  <c:v>17.20107472453121</c:v>
                </c:pt>
                <c:pt idx="58">
                  <c:v>17.962823444999962</c:v>
                </c:pt>
                <c:pt idx="59">
                  <c:v>18.744691068593713</c:v>
                </c:pt>
                <c:pt idx="60">
                  <c:v>19.546499999999963</c:v>
                </c:pt>
                <c:pt idx="61">
                  <c:v>20.3680511751562</c:v>
                </c:pt>
                <c:pt idx="62">
                  <c:v>21.209124454999955</c:v>
                </c:pt>
                <c:pt idx="63">
                  <c:v>22.06947901921869</c:v>
                </c:pt>
                <c:pt idx="64">
                  <c:v>22.948853759999949</c:v>
                </c:pt>
                <c:pt idx="65">
                  <c:v>23.846967675781187</c:v>
                </c:pt>
                <c:pt idx="66">
                  <c:v>24.763520264999919</c:v>
                </c:pt>
                <c:pt idx="67">
                  <c:v>25.69819191984368</c:v>
                </c:pt>
                <c:pt idx="68">
                  <c:v>26.650644319999934</c:v>
                </c:pt>
                <c:pt idx="69">
                  <c:v>27.620520826406164</c:v>
                </c:pt>
                <c:pt idx="70">
                  <c:v>28.607446874999923</c:v>
                </c:pt>
                <c:pt idx="71">
                  <c:v>29.611030370468654</c:v>
                </c:pt>
                <c:pt idx="72">
                  <c:v>30.630862079999908</c:v>
                </c:pt>
                <c:pt idx="73">
                  <c:v>31.666516027031143</c:v>
                </c:pt>
                <c:pt idx="74">
                  <c:v>32.717549884999897</c:v>
                </c:pt>
                <c:pt idx="75">
                  <c:v>33.783505371093639</c:v>
                </c:pt>
                <c:pt idx="76">
                  <c:v>34.863908639999892</c:v>
                </c:pt>
                <c:pt idx="77">
                  <c:v>35.958270677656145</c:v>
                </c:pt>
                <c:pt idx="78">
                  <c:v>37.066087694999865</c:v>
                </c:pt>
                <c:pt idx="79">
                  <c:v>38.18684152171862</c:v>
                </c:pt>
                <c:pt idx="80">
                  <c:v>39.319999999999851</c:v>
                </c:pt>
                <c:pt idx="81">
                  <c:v>40.465017378281118</c:v>
                </c:pt>
                <c:pt idx="82">
                  <c:v>41.621334704999825</c:v>
                </c:pt>
                <c:pt idx="83">
                  <c:v>42.788380222343591</c:v>
                </c:pt>
                <c:pt idx="84">
                  <c:v>43.965569759999823</c:v>
                </c:pt>
                <c:pt idx="85">
                  <c:v>45.152307128906074</c:v>
                </c:pt>
                <c:pt idx="86">
                  <c:v>46.347984514999794</c:v>
                </c:pt>
                <c:pt idx="87">
                  <c:v>47.55198287296858</c:v>
                </c:pt>
                <c:pt idx="88">
                  <c:v>48.763672319999827</c:v>
                </c:pt>
                <c:pt idx="89">
                  <c:v>49.982412529531075</c:v>
                </c:pt>
                <c:pt idx="90">
                  <c:v>51.207553124999791</c:v>
                </c:pt>
                <c:pt idx="91">
                  <c:v>52.438434073593541</c:v>
                </c:pt>
                <c:pt idx="92">
                  <c:v>53.674386079999806</c:v>
                </c:pt>
                <c:pt idx="93">
                  <c:v>54.914730980156037</c:v>
                </c:pt>
                <c:pt idx="94">
                  <c:v>56.158782134999797</c:v>
                </c:pt>
                <c:pt idx="95">
                  <c:v>57.405844824218505</c:v>
                </c:pt>
                <c:pt idx="96">
                  <c:v>58.655216639999779</c:v>
                </c:pt>
                <c:pt idx="97">
                  <c:v>59.906187880781005</c:v>
                </c:pt>
                <c:pt idx="98">
                  <c:v>61.158041944999766</c:v>
                </c:pt>
                <c:pt idx="99">
                  <c:v>62.410055724843531</c:v>
                </c:pt>
                <c:pt idx="100">
                  <c:v>63.661499999999798</c:v>
                </c:pt>
                <c:pt idx="101">
                  <c:v>64.911639831405978</c:v>
                </c:pt>
                <c:pt idx="102">
                  <c:v>66.159734954999806</c:v>
                </c:pt>
                <c:pt idx="103">
                  <c:v>67.405040175468514</c:v>
                </c:pt>
                <c:pt idx="104">
                  <c:v>68.646805759999722</c:v>
                </c:pt>
                <c:pt idx="105">
                  <c:v>69.884277832031017</c:v>
                </c:pt>
                <c:pt idx="106">
                  <c:v>71.116698764999768</c:v>
                </c:pt>
                <c:pt idx="107">
                  <c:v>72.34330757609348</c:v>
                </c:pt>
                <c:pt idx="108">
                  <c:v>73.563340319999725</c:v>
                </c:pt>
                <c:pt idx="109">
                  <c:v>74.776030482655969</c:v>
                </c:pt>
                <c:pt idx="110">
                  <c:v>75.980609374999759</c:v>
                </c:pt>
                <c:pt idx="111">
                  <c:v>77.176306526718548</c:v>
                </c:pt>
                <c:pt idx="112">
                  <c:v>78.362350079999715</c:v>
                </c:pt>
                <c:pt idx="113">
                  <c:v>79.537967183280969</c:v>
                </c:pt>
                <c:pt idx="114">
                  <c:v>80.702384384999789</c:v>
                </c:pt>
                <c:pt idx="115">
                  <c:v>81.854828027343487</c:v>
                </c:pt>
                <c:pt idx="116">
                  <c:v>82.994524639999753</c:v>
                </c:pt>
                <c:pt idx="117">
                  <c:v>84.120701333905984</c:v>
                </c:pt>
                <c:pt idx="118">
                  <c:v>85.232586194999755</c:v>
                </c:pt>
                <c:pt idx="119">
                  <c:v>86.329408677968487</c:v>
                </c:pt>
                <c:pt idx="120">
                  <c:v>87.410399999999697</c:v>
                </c:pt>
                <c:pt idx="121">
                  <c:v>88.474793534530917</c:v>
                </c:pt>
                <c:pt idx="122">
                  <c:v>89.521825204999686</c:v>
                </c:pt>
                <c:pt idx="123">
                  <c:v>90.550733878593533</c:v>
                </c:pt>
                <c:pt idx="124">
                  <c:v>91.56076175999965</c:v>
                </c:pt>
                <c:pt idx="125">
                  <c:v>92.55115478515593</c:v>
                </c:pt>
                <c:pt idx="126">
                  <c:v>93.521163014999701</c:v>
                </c:pt>
                <c:pt idx="127">
                  <c:v>94.470041029218535</c:v>
                </c:pt>
                <c:pt idx="128">
                  <c:v>95.397048319999755</c:v>
                </c:pt>
                <c:pt idx="129">
                  <c:v>96.301449685781009</c:v>
                </c:pt>
                <c:pt idx="130">
                  <c:v>97.182515624999667</c:v>
                </c:pt>
                <c:pt idx="131">
                  <c:v>98.039522729843483</c:v>
                </c:pt>
                <c:pt idx="132">
                  <c:v>98.871754079999704</c:v>
                </c:pt>
                <c:pt idx="133">
                  <c:v>99.67849963640613</c:v>
                </c:pt>
                <c:pt idx="134">
                  <c:v>100.45905663499983</c:v>
                </c:pt>
                <c:pt idx="135">
                  <c:v>101.21272998046865</c:v>
                </c:pt>
                <c:pt idx="136">
                  <c:v>101.93883263999962</c:v>
                </c:pt>
                <c:pt idx="137">
                  <c:v>102.6366860370311</c:v>
                </c:pt>
                <c:pt idx="138">
                  <c:v>103.30562044499979</c:v>
                </c:pt>
                <c:pt idx="139">
                  <c:v>103.94497538109363</c:v>
                </c:pt>
                <c:pt idx="140">
                  <c:v>104.55409999999986</c:v>
                </c:pt>
                <c:pt idx="141">
                  <c:v>105.254</c:v>
                </c:pt>
                <c:pt idx="142">
                  <c:v>106.27200000000001</c:v>
                </c:pt>
                <c:pt idx="143">
                  <c:v>106.408</c:v>
                </c:pt>
              </c:numCache>
            </c:numRef>
          </c:yVal>
          <c:smooth val="1"/>
        </c:ser>
        <c:ser>
          <c:idx val="7"/>
          <c:order val="22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'!$AE$4:$AE$138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6.61</c:v>
                </c:pt>
                <c:pt idx="132">
                  <c:v>6.6639999999999997</c:v>
                </c:pt>
                <c:pt idx="133">
                  <c:v>6.6840000000000002</c:v>
                </c:pt>
                <c:pt idx="134">
                  <c:v>6.7619999999999996</c:v>
                </c:pt>
              </c:numCache>
            </c:numRef>
          </c:xVal>
          <c:yVal>
            <c:numRef>
              <c:f>'Refined Data '!$AF$4:$AF$138</c:f>
              <c:numCache>
                <c:formatCode>General</c:formatCode>
                <c:ptCount val="135"/>
                <c:pt idx="0">
                  <c:v>0</c:v>
                </c:pt>
                <c:pt idx="1">
                  <c:v>0.10081141321875001</c:v>
                </c:pt>
                <c:pt idx="2">
                  <c:v>0.186092073</c:v>
                </c:pt>
                <c:pt idx="3">
                  <c:v>0.25777313090625004</c:v>
                </c:pt>
                <c:pt idx="4">
                  <c:v>0.31770873599999999</c:v>
                </c:pt>
                <c:pt idx="5">
                  <c:v>0.36767724609375002</c:v>
                </c:pt>
                <c:pt idx="6">
                  <c:v>0.40938243900000004</c:v>
                </c:pt>
                <c:pt idx="7">
                  <c:v>0.44445472378125006</c:v>
                </c:pt>
                <c:pt idx="8">
                  <c:v>0.47445235200000002</c:v>
                </c:pt>
                <c:pt idx="9">
                  <c:v>0.50086262896875011</c:v>
                </c:pt>
                <c:pt idx="10">
                  <c:v>0.525103125</c:v>
                </c:pt>
                <c:pt idx="11">
                  <c:v>0.54852288665624982</c:v>
                </c:pt>
                <c:pt idx="12">
                  <c:v>0.57240364800000021</c:v>
                </c:pt>
                <c:pt idx="13">
                  <c:v>0.59796104184374999</c:v>
                </c:pt>
                <c:pt idx="14">
                  <c:v>0.6263458110000002</c:v>
                </c:pt>
                <c:pt idx="15">
                  <c:v>0.6586450195312501</c:v>
                </c:pt>
                <c:pt idx="16">
                  <c:v>0.69588326400000011</c:v>
                </c:pt>
                <c:pt idx="17">
                  <c:v>0.73902388471875002</c:v>
                </c:pt>
                <c:pt idx="18">
                  <c:v>0.78897017700000038</c:v>
                </c:pt>
                <c:pt idx="19">
                  <c:v>0.84656660240625059</c:v>
                </c:pt>
                <c:pt idx="20">
                  <c:v>0.9126000000000003</c:v>
                </c:pt>
                <c:pt idx="21">
                  <c:v>0.98780079759375061</c:v>
                </c:pt>
                <c:pt idx="22">
                  <c:v>1.0728442230000015</c:v>
                </c:pt>
                <c:pt idx="23">
                  <c:v>1.1683515152812505</c:v>
                </c:pt>
                <c:pt idx="24">
                  <c:v>1.2748911359999999</c:v>
                </c:pt>
                <c:pt idx="25">
                  <c:v>1.3929799804687515</c:v>
                </c:pt>
                <c:pt idx="26">
                  <c:v>1.5230845890000002</c:v>
                </c:pt>
                <c:pt idx="27">
                  <c:v>1.6656223581562513</c:v>
                </c:pt>
                <c:pt idx="28">
                  <c:v>1.820962752000002</c:v>
                </c:pt>
                <c:pt idx="29">
                  <c:v>1.9894285133437535</c:v>
                </c:pt>
                <c:pt idx="30">
                  <c:v>2.171296875000003</c:v>
                </c:pt>
                <c:pt idx="31">
                  <c:v>2.3668007710312531</c:v>
                </c:pt>
                <c:pt idx="32">
                  <c:v>2.5761300480000049</c:v>
                </c:pt>
                <c:pt idx="33">
                  <c:v>2.7994326762187551</c:v>
                </c:pt>
                <c:pt idx="34">
                  <c:v>3.0368159610000043</c:v>
                </c:pt>
                <c:pt idx="35">
                  <c:v>3.2883477539062538</c:v>
                </c:pt>
                <c:pt idx="36">
                  <c:v>3.554057664000005</c:v>
                </c:pt>
                <c:pt idx="37">
                  <c:v>3.8339382690937569</c:v>
                </c:pt>
                <c:pt idx="38">
                  <c:v>4.1279463270000072</c:v>
                </c:pt>
                <c:pt idx="39">
                  <c:v>4.4360039867812553</c:v>
                </c:pt>
                <c:pt idx="40">
                  <c:v>4.7580000000000062</c:v>
                </c:pt>
                <c:pt idx="41">
                  <c:v>5.0937909319687531</c:v>
                </c:pt>
                <c:pt idx="42">
                  <c:v>5.4432023730000054</c:v>
                </c:pt>
                <c:pt idx="43">
                  <c:v>5.8060301496562516</c:v>
                </c:pt>
                <c:pt idx="44">
                  <c:v>6.1820415360000096</c:v>
                </c:pt>
                <c:pt idx="45">
                  <c:v>6.5709764648437554</c:v>
                </c:pt>
                <c:pt idx="46">
                  <c:v>6.9725487389999961</c:v>
                </c:pt>
                <c:pt idx="47">
                  <c:v>7.3864472425312497</c:v>
                </c:pt>
                <c:pt idx="48">
                  <c:v>7.8123371519999933</c:v>
                </c:pt>
                <c:pt idx="49">
                  <c:v>8.2498611477187467</c:v>
                </c:pt>
                <c:pt idx="50">
                  <c:v>8.6986406249999977</c:v>
                </c:pt>
                <c:pt idx="51">
                  <c:v>9.1582769054062343</c:v>
                </c:pt>
                <c:pt idx="52">
                  <c:v>9.6283524479999887</c:v>
                </c:pt>
                <c:pt idx="53">
                  <c:v>10.108432060593744</c:v>
                </c:pt>
                <c:pt idx="54">
                  <c:v>10.598064110999983</c:v>
                </c:pt>
                <c:pt idx="55">
                  <c:v>11.096781738281237</c:v>
                </c:pt>
                <c:pt idx="56">
                  <c:v>11.604104063999987</c:v>
                </c:pt>
                <c:pt idx="57">
                  <c:v>12.119537403468726</c:v>
                </c:pt>
                <c:pt idx="58">
                  <c:v>12.642576476999974</c:v>
                </c:pt>
                <c:pt idx="59">
                  <c:v>13.172705621156226</c:v>
                </c:pt>
                <c:pt idx="60">
                  <c:v>13.709399999999977</c:v>
                </c:pt>
                <c:pt idx="61">
                  <c:v>14.252126816343726</c:v>
                </c:pt>
                <c:pt idx="62">
                  <c:v>14.800346522999966</c:v>
                </c:pt>
                <c:pt idx="63">
                  <c:v>15.353514034031221</c:v>
                </c:pt>
                <c:pt idx="64">
                  <c:v>15.911079935999986</c:v>
                </c:pt>
                <c:pt idx="65">
                  <c:v>16.4724916992187</c:v>
                </c:pt>
                <c:pt idx="66">
                  <c:v>17.037194888999956</c:v>
                </c:pt>
                <c:pt idx="67">
                  <c:v>17.604634376906219</c:v>
                </c:pt>
                <c:pt idx="68">
                  <c:v>18.174255551999956</c:v>
                </c:pt>
                <c:pt idx="69">
                  <c:v>18.745505532093709</c:v>
                </c:pt>
                <c:pt idx="70">
                  <c:v>19.317834374999968</c:v>
                </c:pt>
                <c:pt idx="71">
                  <c:v>19.890696289781211</c:v>
                </c:pt>
                <c:pt idx="72">
                  <c:v>20.463550847999969</c:v>
                </c:pt>
                <c:pt idx="73">
                  <c:v>21.035864194968688</c:v>
                </c:pt>
                <c:pt idx="74">
                  <c:v>21.607110260999967</c:v>
                </c:pt>
                <c:pt idx="75">
                  <c:v>22.176771972656198</c:v>
                </c:pt>
                <c:pt idx="76">
                  <c:v>22.744342463999949</c:v>
                </c:pt>
                <c:pt idx="77">
                  <c:v>23.30932628784371</c:v>
                </c:pt>
                <c:pt idx="78">
                  <c:v>23.871240626999928</c:v>
                </c:pt>
                <c:pt idx="79">
                  <c:v>24.429616505531197</c:v>
                </c:pt>
                <c:pt idx="80">
                  <c:v>24.983999999999941</c:v>
                </c:pt>
                <c:pt idx="81">
                  <c:v>25.533953450718709</c:v>
                </c:pt>
                <c:pt idx="82">
                  <c:v>26.07905667299995</c:v>
                </c:pt>
                <c:pt idx="83">
                  <c:v>26.61890816840619</c:v>
                </c:pt>
                <c:pt idx="84">
                  <c:v>27.153126335999925</c:v>
                </c:pt>
                <c:pt idx="85">
                  <c:v>27.681350683593688</c:v>
                </c:pt>
                <c:pt idx="86">
                  <c:v>28.20324303899989</c:v>
                </c:pt>
                <c:pt idx="87">
                  <c:v>28.718488761281197</c:v>
                </c:pt>
                <c:pt idx="88">
                  <c:v>29.226797951999959</c:v>
                </c:pt>
                <c:pt idx="89">
                  <c:v>29.727906666468702</c:v>
                </c:pt>
                <c:pt idx="90">
                  <c:v>30.221578124999937</c:v>
                </c:pt>
                <c:pt idx="91">
                  <c:v>30.707603924156189</c:v>
                </c:pt>
                <c:pt idx="92">
                  <c:v>31.185805247999951</c:v>
                </c:pt>
                <c:pt idx="93">
                  <c:v>31.656034079343698</c:v>
                </c:pt>
                <c:pt idx="94">
                  <c:v>32.118174410999913</c:v>
                </c:pt>
                <c:pt idx="95">
                  <c:v>32.572143457031217</c:v>
                </c:pt>
                <c:pt idx="96">
                  <c:v>33.017892863999904</c:v>
                </c:pt>
                <c:pt idx="97">
                  <c:v>33.455409922218664</c:v>
                </c:pt>
                <c:pt idx="98">
                  <c:v>33.884718776999932</c:v>
                </c:pt>
                <c:pt idx="99">
                  <c:v>34.305881639906204</c:v>
                </c:pt>
                <c:pt idx="100">
                  <c:v>34.718999999999994</c:v>
                </c:pt>
                <c:pt idx="101">
                  <c:v>35.124215835093707</c:v>
                </c:pt>
                <c:pt idx="102">
                  <c:v>35.521712823000016</c:v>
                </c:pt>
                <c:pt idx="103">
                  <c:v>35.911717552781198</c:v>
                </c:pt>
                <c:pt idx="104">
                  <c:v>36.294500735999904</c:v>
                </c:pt>
                <c:pt idx="105">
                  <c:v>36.670378417968735</c:v>
                </c:pt>
                <c:pt idx="106">
                  <c:v>37.039713188999926</c:v>
                </c:pt>
                <c:pt idx="107">
                  <c:v>37.402915395656223</c:v>
                </c:pt>
                <c:pt idx="108">
                  <c:v>37.760444351999979</c:v>
                </c:pt>
                <c:pt idx="109">
                  <c:v>38.112809550843693</c:v>
                </c:pt>
                <c:pt idx="110">
                  <c:v>38.460571874999971</c:v>
                </c:pt>
                <c:pt idx="111">
                  <c:v>38.804344808531241</c:v>
                </c:pt>
                <c:pt idx="112">
                  <c:v>39.144795647999942</c:v>
                </c:pt>
                <c:pt idx="113">
                  <c:v>39.482646713718793</c:v>
                </c:pt>
                <c:pt idx="114">
                  <c:v>39.818676561000061</c:v>
                </c:pt>
                <c:pt idx="115">
                  <c:v>40.153721191406262</c:v>
                </c:pt>
                <c:pt idx="116">
                  <c:v>40.488675264000022</c:v>
                </c:pt>
                <c:pt idx="117">
                  <c:v>40.824493306593737</c:v>
                </c:pt>
                <c:pt idx="118">
                  <c:v>41.162190927000054</c:v>
                </c:pt>
                <c:pt idx="119">
                  <c:v>41.502846024281183</c:v>
                </c:pt>
                <c:pt idx="120">
                  <c:v>41.847599999999971</c:v>
                </c:pt>
                <c:pt idx="121">
                  <c:v>42.197658969468705</c:v>
                </c:pt>
                <c:pt idx="122">
                  <c:v>42.554294972999941</c:v>
                </c:pt>
                <c:pt idx="123">
                  <c:v>42.918847187156302</c:v>
                </c:pt>
                <c:pt idx="124">
                  <c:v>43.29272313599995</c:v>
                </c:pt>
                <c:pt idx="125">
                  <c:v>43.677399902343666</c:v>
                </c:pt>
                <c:pt idx="126">
                  <c:v>44.07442533899993</c:v>
                </c:pt>
                <c:pt idx="127">
                  <c:v>44.485419280031124</c:v>
                </c:pt>
                <c:pt idx="128">
                  <c:v>44.91207475199991</c:v>
                </c:pt>
                <c:pt idx="129">
                  <c:v>45.356159185218871</c:v>
                </c:pt>
                <c:pt idx="130">
                  <c:v>45.81951562499998</c:v>
                </c:pt>
                <c:pt idx="131">
                  <c:v>45.070999999999998</c:v>
                </c:pt>
                <c:pt idx="132">
                  <c:v>45.274000000000001</c:v>
                </c:pt>
                <c:pt idx="133">
                  <c:v>45.953000000000003</c:v>
                </c:pt>
                <c:pt idx="134">
                  <c:v>46.36</c:v>
                </c:pt>
              </c:numCache>
            </c:numRef>
          </c:yVal>
          <c:smooth val="1"/>
        </c:ser>
        <c:ser>
          <c:idx val="8"/>
          <c:order val="23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'!$AH$4:$AH$79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6.0060000000000002</c:v>
                </c:pt>
                <c:pt idx="62">
                  <c:v>6.3890000000000002</c:v>
                </c:pt>
                <c:pt idx="63">
                  <c:v>6.7869999999999999</c:v>
                </c:pt>
                <c:pt idx="64">
                  <c:v>7.1150000000000002</c:v>
                </c:pt>
                <c:pt idx="65">
                  <c:v>7.5030000000000001</c:v>
                </c:pt>
                <c:pt idx="66">
                  <c:v>7.984</c:v>
                </c:pt>
                <c:pt idx="67">
                  <c:v>8.3420000000000005</c:v>
                </c:pt>
                <c:pt idx="68">
                  <c:v>8.7050000000000001</c:v>
                </c:pt>
                <c:pt idx="69">
                  <c:v>9.0779999999999994</c:v>
                </c:pt>
                <c:pt idx="70">
                  <c:v>9.52</c:v>
                </c:pt>
                <c:pt idx="71">
                  <c:v>9.9269999999999996</c:v>
                </c:pt>
                <c:pt idx="72">
                  <c:v>10.34</c:v>
                </c:pt>
                <c:pt idx="73">
                  <c:v>10.654</c:v>
                </c:pt>
                <c:pt idx="74">
                  <c:v>11.055999999999999</c:v>
                </c:pt>
                <c:pt idx="75">
                  <c:v>11.542</c:v>
                </c:pt>
              </c:numCache>
            </c:numRef>
          </c:xVal>
          <c:yVal>
            <c:numRef>
              <c:f>'Refined Data '!$AI$4:$AI$79</c:f>
              <c:numCache>
                <c:formatCode>General</c:formatCode>
                <c:ptCount val="76"/>
                <c:pt idx="0">
                  <c:v>0</c:v>
                </c:pt>
                <c:pt idx="1">
                  <c:v>8.971496520000001E-2</c:v>
                </c:pt>
                <c:pt idx="2">
                  <c:v>0.3411606848</c:v>
                </c:pt>
                <c:pt idx="3">
                  <c:v>0.73484494680000012</c:v>
                </c:pt>
                <c:pt idx="4">
                  <c:v>1.2525645312000002</c:v>
                </c:pt>
                <c:pt idx="5">
                  <c:v>1.8773562499999998</c:v>
                </c:pt>
                <c:pt idx="6">
                  <c:v>2.5934488511999993</c:v>
                </c:pt>
                <c:pt idx="7">
                  <c:v>3.3862157867999993</c:v>
                </c:pt>
                <c:pt idx="8">
                  <c:v>4.242128844799999</c:v>
                </c:pt>
                <c:pt idx="9">
                  <c:v>5.1487126451999981</c:v>
                </c:pt>
                <c:pt idx="10">
                  <c:v>6.0944999999999983</c:v>
                </c:pt>
                <c:pt idx="11">
                  <c:v>7.0689881371999981</c:v>
                </c:pt>
                <c:pt idx="12">
                  <c:v>8.0625957887999995</c:v>
                </c:pt>
                <c:pt idx="13">
                  <c:v>9.066621142799999</c:v>
                </c:pt>
                <c:pt idx="14">
                  <c:v>10.073200659199999</c:v>
                </c:pt>
                <c:pt idx="15">
                  <c:v>11.075268750000003</c:v>
                </c:pt>
                <c:pt idx="16">
                  <c:v>12.066518323200002</c:v>
                </c:pt>
                <c:pt idx="17">
                  <c:v>13.041362190800005</c:v>
                </c:pt>
                <c:pt idx="18">
                  <c:v>13.994895340800001</c:v>
                </c:pt>
                <c:pt idx="19">
                  <c:v>14.9228580732</c:v>
                </c:pt>
                <c:pt idx="20">
                  <c:v>15.821599999999998</c:v>
                </c:pt>
                <c:pt idx="21">
                  <c:v>16.688044909199995</c:v>
                </c:pt>
                <c:pt idx="22">
                  <c:v>17.519656492799999</c:v>
                </c:pt>
                <c:pt idx="23">
                  <c:v>18.314404938799999</c:v>
                </c:pt>
                <c:pt idx="24">
                  <c:v>19.070734387200002</c:v>
                </c:pt>
                <c:pt idx="25">
                  <c:v>19.787531250000008</c:v>
                </c:pt>
                <c:pt idx="26">
                  <c:v>20.46409339520001</c:v>
                </c:pt>
                <c:pt idx="27">
                  <c:v>21.100100194800003</c:v>
                </c:pt>
                <c:pt idx="28">
                  <c:v>21.695583436799989</c:v>
                </c:pt>
                <c:pt idx="29">
                  <c:v>22.250899101199991</c:v>
                </c:pt>
                <c:pt idx="30">
                  <c:v>22.766699999999993</c:v>
                </c:pt>
                <c:pt idx="31">
                  <c:v>23.243909281199993</c:v>
                </c:pt>
                <c:pt idx="32">
                  <c:v>23.683694796799987</c:v>
                </c:pt>
                <c:pt idx="33">
                  <c:v>24.087444334799983</c:v>
                </c:pt>
                <c:pt idx="34">
                  <c:v>24.456741715199982</c:v>
                </c:pt>
                <c:pt idx="35">
                  <c:v>24.793343749999988</c:v>
                </c:pt>
                <c:pt idx="36">
                  <c:v>25.099158067200005</c:v>
                </c:pt>
                <c:pt idx="37">
                  <c:v>25.376221798799968</c:v>
                </c:pt>
                <c:pt idx="38">
                  <c:v>25.626681132799995</c:v>
                </c:pt>
                <c:pt idx="39">
                  <c:v>25.85277172919999</c:v>
                </c:pt>
                <c:pt idx="40">
                  <c:v>26.056799999999971</c:v>
                </c:pt>
                <c:pt idx="41">
                  <c:v>26.2411252532</c:v>
                </c:pt>
                <c:pt idx="42">
                  <c:v>26.408142700799957</c:v>
                </c:pt>
                <c:pt idx="43">
                  <c:v>26.560267330799974</c:v>
                </c:pt>
                <c:pt idx="44">
                  <c:v>26.699918643199918</c:v>
                </c:pt>
                <c:pt idx="45">
                  <c:v>26.829506249999948</c:v>
                </c:pt>
                <c:pt idx="46">
                  <c:v>26.951416339199973</c:v>
                </c:pt>
                <c:pt idx="47">
                  <c:v>27.067999002799972</c:v>
                </c:pt>
                <c:pt idx="48">
                  <c:v>27.181556428799983</c:v>
                </c:pt>
                <c:pt idx="49">
                  <c:v>27.29433195719999</c:v>
                </c:pt>
                <c:pt idx="50">
                  <c:v>27.408499999999862</c:v>
                </c:pt>
                <c:pt idx="51">
                  <c:v>27.526156825200033</c:v>
                </c:pt>
                <c:pt idx="52">
                  <c:v>27.649312204799909</c:v>
                </c:pt>
                <c:pt idx="53">
                  <c:v>27.779881926799828</c:v>
                </c:pt>
                <c:pt idx="54">
                  <c:v>27.91968117119989</c:v>
                </c:pt>
                <c:pt idx="55">
                  <c:v>28.070418749999966</c:v>
                </c:pt>
                <c:pt idx="56">
                  <c:v>28.233692211199941</c:v>
                </c:pt>
                <c:pt idx="57">
                  <c:v>28.410983806799951</c:v>
                </c:pt>
                <c:pt idx="58">
                  <c:v>28.603657324799869</c:v>
                </c:pt>
                <c:pt idx="59">
                  <c:v>28.812955785199875</c:v>
                </c:pt>
                <c:pt idx="60">
                  <c:v>29.039999999999804</c:v>
                </c:pt>
                <c:pt idx="61">
                  <c:v>29.334</c:v>
                </c:pt>
                <c:pt idx="62">
                  <c:v>29.876999999999999</c:v>
                </c:pt>
                <c:pt idx="63">
                  <c:v>30.42</c:v>
                </c:pt>
                <c:pt idx="64">
                  <c:v>30.623999999999999</c:v>
                </c:pt>
                <c:pt idx="65">
                  <c:v>32.795000000000002</c:v>
                </c:pt>
                <c:pt idx="66">
                  <c:v>35.375</c:v>
                </c:pt>
                <c:pt idx="67">
                  <c:v>37.207000000000001</c:v>
                </c:pt>
                <c:pt idx="68">
                  <c:v>38.631999999999998</c:v>
                </c:pt>
                <c:pt idx="69">
                  <c:v>40.94</c:v>
                </c:pt>
                <c:pt idx="70">
                  <c:v>43.043999999999997</c:v>
                </c:pt>
                <c:pt idx="71">
                  <c:v>45.283999999999999</c:v>
                </c:pt>
                <c:pt idx="72">
                  <c:v>46.302</c:v>
                </c:pt>
                <c:pt idx="73">
                  <c:v>46.03</c:v>
                </c:pt>
                <c:pt idx="74">
                  <c:v>46.98</c:v>
                </c:pt>
                <c:pt idx="75">
                  <c:v>49.084000000000003</c:v>
                </c:pt>
              </c:numCache>
            </c:numRef>
          </c:yVal>
          <c:smooth val="1"/>
        </c:ser>
        <c:ser>
          <c:idx val="11"/>
          <c:order val="24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3.8820000000000001</c:v>
                </c:pt>
                <c:pt idx="79">
                  <c:v>4.0339999999999998</c:v>
                </c:pt>
                <c:pt idx="80">
                  <c:v>4.2839999999999998</c:v>
                </c:pt>
                <c:pt idx="81">
                  <c:v>4.4610000000000003</c:v>
                </c:pt>
                <c:pt idx="82">
                  <c:v>4.7009999999999996</c:v>
                </c:pt>
              </c:numCache>
            </c:numRef>
          </c:xVal>
          <c:yVal>
            <c:numRef>
              <c:f>'Refined Data '!$AO$4:$AO$86</c:f>
              <c:numCache>
                <c:formatCode>General</c:formatCode>
                <c:ptCount val="83"/>
                <c:pt idx="0">
                  <c:v>0</c:v>
                </c:pt>
                <c:pt idx="1">
                  <c:v>0.75157065703593762</c:v>
                </c:pt>
                <c:pt idx="2">
                  <c:v>1.4082071743000002</c:v>
                </c:pt>
                <c:pt idx="3">
                  <c:v>1.9817437368234381</c:v>
                </c:pt>
                <c:pt idx="4">
                  <c:v>2.4829890432000004</c:v>
                </c:pt>
                <c:pt idx="5">
                  <c:v>2.9217810302734382</c:v>
                </c:pt>
                <c:pt idx="6">
                  <c:v>3.3070402287000009</c:v>
                </c:pt>
                <c:pt idx="7">
                  <c:v>3.6468217493859378</c:v>
                </c:pt>
                <c:pt idx="8">
                  <c:v>3.9483659008000007</c:v>
                </c:pt>
                <c:pt idx="9">
                  <c:v>4.2181474371609378</c:v>
                </c:pt>
                <c:pt idx="10">
                  <c:v>4.4619234374999994</c:v>
                </c:pt>
                <c:pt idx="11">
                  <c:v>4.6847798155984375</c:v>
                </c:pt>
                <c:pt idx="12">
                  <c:v>4.8911764608000023</c:v>
                </c:pt>
                <c:pt idx="13">
                  <c:v>5.0849910096984381</c:v>
                </c:pt>
                <c:pt idx="14">
                  <c:v>5.2695612487000005</c:v>
                </c:pt>
                <c:pt idx="15">
                  <c:v>5.4477261474609389</c:v>
                </c:pt>
                <c:pt idx="16">
                  <c:v>5.6218655232000021</c:v>
                </c:pt>
                <c:pt idx="17">
                  <c:v>5.7939383358859384</c:v>
                </c:pt>
                <c:pt idx="18">
                  <c:v>5.9655196143000033</c:v>
                </c:pt>
                <c:pt idx="19">
                  <c:v>6.1378360129734411</c:v>
                </c:pt>
                <c:pt idx="20">
                  <c:v>6.3117999999999981</c:v>
                </c:pt>
                <c:pt idx="21">
                  <c:v>6.4880426757234417</c:v>
                </c:pt>
                <c:pt idx="22">
                  <c:v>6.6669452223000008</c:v>
                </c:pt>
                <c:pt idx="23">
                  <c:v>6.8486689841359372</c:v>
                </c:pt>
                <c:pt idx="24">
                  <c:v>7.0331841792000027</c:v>
                </c:pt>
                <c:pt idx="25">
                  <c:v>7.2202972412109396</c:v>
                </c:pt>
                <c:pt idx="26">
                  <c:v>7.4096767926999973</c:v>
                </c:pt>
                <c:pt idx="27">
                  <c:v>7.6008782489484403</c:v>
                </c:pt>
                <c:pt idx="28">
                  <c:v>7.7933670528000043</c:v>
                </c:pt>
                <c:pt idx="29">
                  <c:v>7.9865405403484395</c:v>
                </c:pt>
                <c:pt idx="30">
                  <c:v>8.1797484374999989</c:v>
                </c:pt>
                <c:pt idx="31">
                  <c:v>8.3723119874109422</c:v>
                </c:pt>
                <c:pt idx="32">
                  <c:v>8.5635417088000025</c:v>
                </c:pt>
                <c:pt idx="33">
                  <c:v>8.7527537851359369</c:v>
                </c:pt>
                <c:pt idx="34">
                  <c:v>8.9392850847000069</c:v>
                </c:pt>
                <c:pt idx="35">
                  <c:v>9.1225068115234365</c:v>
                </c:pt>
                <c:pt idx="36">
                  <c:v>9.3018367871999885</c:v>
                </c:pt>
                <c:pt idx="37">
                  <c:v>9.4767503635734407</c:v>
                </c:pt>
                <c:pt idx="38">
                  <c:v>9.6467899662999841</c:v>
                </c:pt>
                <c:pt idx="39">
                  <c:v>9.8115732692859154</c:v>
                </c:pt>
                <c:pt idx="40">
                  <c:v>9.9708000000000183</c:v>
                </c:pt>
                <c:pt idx="41">
                  <c:v>10.124257375660918</c:v>
                </c:pt>
                <c:pt idx="42">
                  <c:v>10.271824170299986</c:v>
                </c:pt>
                <c:pt idx="43">
                  <c:v>10.41347341269843</c:v>
                </c:pt>
                <c:pt idx="44">
                  <c:v>10.549273715199988</c:v>
                </c:pt>
                <c:pt idx="45">
                  <c:v>10.679389233398446</c:v>
                </c:pt>
                <c:pt idx="46">
                  <c:v>10.804078256699981</c:v>
                </c:pt>
                <c:pt idx="47">
                  <c:v>10.923690429760917</c:v>
                </c:pt>
                <c:pt idx="48">
                  <c:v>11.038662604799953</c:v>
                </c:pt>
                <c:pt idx="49">
                  <c:v>11.149513324785872</c:v>
                </c:pt>
                <c:pt idx="50">
                  <c:v>11.256835937500021</c:v>
                </c:pt>
                <c:pt idx="51">
                  <c:v>11.361290340473374</c:v>
                </c:pt>
                <c:pt idx="52">
                  <c:v>11.463593356799954</c:v>
                </c:pt>
                <c:pt idx="53">
                  <c:v>11.564507741823419</c:v>
                </c:pt>
                <c:pt idx="54">
                  <c:v>11.664829820699929</c:v>
                </c:pt>
                <c:pt idx="55">
                  <c:v>11.765375756835901</c:v>
                </c:pt>
                <c:pt idx="56">
                  <c:v>11.866966451199914</c:v>
                </c:pt>
                <c:pt idx="57">
                  <c:v>11.970411072510906</c:v>
                </c:pt>
                <c:pt idx="58">
                  <c:v>12.076489218299983</c:v>
                </c:pt>
                <c:pt idx="59">
                  <c:v>12.185931706848429</c:v>
                </c:pt>
                <c:pt idx="60">
                  <c:v>12.299399999999984</c:v>
                </c:pt>
                <c:pt idx="61">
                  <c:v>12.417464256848376</c:v>
                </c:pt>
                <c:pt idx="62">
                  <c:v>12.54058001829987</c:v>
                </c:pt>
                <c:pt idx="63">
                  <c:v>12.669063522510911</c:v>
                </c:pt>
                <c:pt idx="64">
                  <c:v>12.803065651199965</c:v>
                </c:pt>
                <c:pt idx="65">
                  <c:v>12.942544506835787</c:v>
                </c:pt>
                <c:pt idx="66">
                  <c:v>13.087236620699798</c:v>
                </c:pt>
                <c:pt idx="67">
                  <c:v>13.23662679182349</c:v>
                </c:pt>
                <c:pt idx="68">
                  <c:v>13.389916556799889</c:v>
                </c:pt>
                <c:pt idx="69">
                  <c:v>13.545991290473204</c:v>
                </c:pt>
                <c:pt idx="70">
                  <c:v>13.703385937500087</c:v>
                </c:pt>
                <c:pt idx="71">
                  <c:v>13.860249374785987</c:v>
                </c:pt>
                <c:pt idx="72">
                  <c:v>14.014307404799958</c:v>
                </c:pt>
                <c:pt idx="73">
                  <c:v>14.162824379760636</c:v>
                </c:pt>
                <c:pt idx="74">
                  <c:v>14.302563456699708</c:v>
                </c:pt>
                <c:pt idx="75">
                  <c:v>14.429745483398335</c:v>
                </c:pt>
                <c:pt idx="76">
                  <c:v>14.540006515199885</c:v>
                </c:pt>
                <c:pt idx="77">
                  <c:v>14.628353962698391</c:v>
                </c:pt>
                <c:pt idx="78">
                  <c:v>14.932</c:v>
                </c:pt>
                <c:pt idx="79">
                  <c:v>14.66</c:v>
                </c:pt>
                <c:pt idx="80">
                  <c:v>15</c:v>
                </c:pt>
                <c:pt idx="81">
                  <c:v>14.592000000000001</c:v>
                </c:pt>
                <c:pt idx="82">
                  <c:v>15.746</c:v>
                </c:pt>
              </c:numCache>
            </c:numRef>
          </c:yVal>
          <c:smooth val="1"/>
        </c:ser>
        <c:ser>
          <c:idx val="12"/>
          <c:order val="25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'!$AQ$4:$AQ$117</c:f>
              <c:numCache>
                <c:formatCode>General</c:formatCode>
                <c:ptCount val="1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5.476</c:v>
                </c:pt>
                <c:pt idx="111">
                  <c:v>5.5449999999999999</c:v>
                </c:pt>
                <c:pt idx="112">
                  <c:v>5.5990000000000002</c:v>
                </c:pt>
                <c:pt idx="113">
                  <c:v>5.6139999999999999</c:v>
                </c:pt>
              </c:numCache>
            </c:numRef>
          </c:xVal>
          <c:yVal>
            <c:numRef>
              <c:f>'Refined Data '!$AR$4:$AR$117</c:f>
              <c:numCache>
                <c:formatCode>General</c:formatCode>
                <c:ptCount val="114"/>
                <c:pt idx="0">
                  <c:v>0</c:v>
                </c:pt>
                <c:pt idx="1">
                  <c:v>0.27319932681250003</c:v>
                </c:pt>
                <c:pt idx="2">
                  <c:v>0.52425552799999997</c:v>
                </c:pt>
                <c:pt idx="3">
                  <c:v>0.75452507418750003</c:v>
                </c:pt>
                <c:pt idx="4">
                  <c:v>0.96531721600000009</c:v>
                </c:pt>
                <c:pt idx="5">
                  <c:v>1.1578947265625001</c:v>
                </c:pt>
                <c:pt idx="6">
                  <c:v>1.3334746439999998</c:v>
                </c:pt>
                <c:pt idx="7">
                  <c:v>1.4932290139375</c:v>
                </c:pt>
                <c:pt idx="8">
                  <c:v>1.6382856319999997</c:v>
                </c:pt>
                <c:pt idx="9">
                  <c:v>1.7697287863124997</c:v>
                </c:pt>
                <c:pt idx="10">
                  <c:v>1.8885999999999996</c:v>
                </c:pt>
                <c:pt idx="11">
                  <c:v>1.9958987736874998</c:v>
                </c:pt>
                <c:pt idx="12">
                  <c:v>2.0925833279999999</c:v>
                </c:pt>
                <c:pt idx="13">
                  <c:v>2.1795713460625001</c:v>
                </c:pt>
                <c:pt idx="14">
                  <c:v>2.2577407159999998</c:v>
                </c:pt>
                <c:pt idx="15">
                  <c:v>2.3279302734375</c:v>
                </c:pt>
                <c:pt idx="16">
                  <c:v>2.3909405440000002</c:v>
                </c:pt>
                <c:pt idx="17">
                  <c:v>2.4475344858125005</c:v>
                </c:pt>
                <c:pt idx="18">
                  <c:v>2.4984382319999998</c:v>
                </c:pt>
                <c:pt idx="19">
                  <c:v>2.5443418331874996</c:v>
                </c:pt>
                <c:pt idx="20">
                  <c:v>2.5859000000000001</c:v>
                </c:pt>
                <c:pt idx="21">
                  <c:v>2.6237328455624995</c:v>
                </c:pt>
                <c:pt idx="22">
                  <c:v>2.658426628</c:v>
                </c:pt>
                <c:pt idx="23">
                  <c:v>2.6905344929375001</c:v>
                </c:pt>
                <c:pt idx="24">
                  <c:v>2.7205772159999997</c:v>
                </c:pt>
                <c:pt idx="25">
                  <c:v>2.7490439453125006</c:v>
                </c:pt>
                <c:pt idx="26">
                  <c:v>2.7763929439999986</c:v>
                </c:pt>
                <c:pt idx="27">
                  <c:v>2.8030523326874999</c:v>
                </c:pt>
                <c:pt idx="28">
                  <c:v>2.8294208319999994</c:v>
                </c:pt>
                <c:pt idx="29">
                  <c:v>2.8558685050625003</c:v>
                </c:pt>
                <c:pt idx="30">
                  <c:v>2.8827374999999993</c:v>
                </c:pt>
                <c:pt idx="31">
                  <c:v>2.9103427924374996</c:v>
                </c:pt>
                <c:pt idx="32">
                  <c:v>2.9389729279999992</c:v>
                </c:pt>
                <c:pt idx="33">
                  <c:v>2.9688907648125005</c:v>
                </c:pt>
                <c:pt idx="34">
                  <c:v>3.0003342160000006</c:v>
                </c:pt>
                <c:pt idx="35">
                  <c:v>3.0335169921875007</c:v>
                </c:pt>
                <c:pt idx="36">
                  <c:v>3.0686293439999996</c:v>
                </c:pt>
                <c:pt idx="37">
                  <c:v>3.1058388045625005</c:v>
                </c:pt>
                <c:pt idx="38">
                  <c:v>3.1452909320000018</c:v>
                </c:pt>
                <c:pt idx="39">
                  <c:v>3.1871100519375002</c:v>
                </c:pt>
                <c:pt idx="40">
                  <c:v>3.2313999999999989</c:v>
                </c:pt>
                <c:pt idx="41">
                  <c:v>3.2782448643124997</c:v>
                </c:pt>
                <c:pt idx="42">
                  <c:v>3.3277097280000003</c:v>
                </c:pt>
                <c:pt idx="43">
                  <c:v>3.3798414116875009</c:v>
                </c:pt>
                <c:pt idx="44">
                  <c:v>3.434669216000005</c:v>
                </c:pt>
                <c:pt idx="45">
                  <c:v>3.4922056640624994</c:v>
                </c:pt>
                <c:pt idx="46">
                  <c:v>3.5524472439999961</c:v>
                </c:pt>
                <c:pt idx="47">
                  <c:v>3.6153751514374992</c:v>
                </c:pt>
                <c:pt idx="48">
                  <c:v>3.6809560319999992</c:v>
                </c:pt>
                <c:pt idx="49">
                  <c:v>3.749142723812497</c:v>
                </c:pt>
                <c:pt idx="50">
                  <c:v>3.8198750000000015</c:v>
                </c:pt>
                <c:pt idx="51">
                  <c:v>3.8930803111874965</c:v>
                </c:pt>
                <c:pt idx="52">
                  <c:v>3.9686745280000011</c:v>
                </c:pt>
                <c:pt idx="53">
                  <c:v>4.046562683562497</c:v>
                </c:pt>
                <c:pt idx="54">
                  <c:v>4.1266397159999997</c:v>
                </c:pt>
                <c:pt idx="55">
                  <c:v>4.2087912109374983</c:v>
                </c:pt>
                <c:pt idx="56">
                  <c:v>4.2928941439999928</c:v>
                </c:pt>
                <c:pt idx="57">
                  <c:v>4.3788176233124965</c:v>
                </c:pt>
                <c:pt idx="58">
                  <c:v>4.4664236319999944</c:v>
                </c:pt>
                <c:pt idx="59">
                  <c:v>4.5555677706874924</c:v>
                </c:pt>
                <c:pt idx="60">
                  <c:v>4.646099999999997</c:v>
                </c:pt>
                <c:pt idx="61">
                  <c:v>4.7378653830624984</c:v>
                </c:pt>
                <c:pt idx="62">
                  <c:v>4.8307048279999982</c:v>
                </c:pt>
                <c:pt idx="63">
                  <c:v>4.9244558304374912</c:v>
                </c:pt>
                <c:pt idx="64">
                  <c:v>5.0189532159999963</c:v>
                </c:pt>
                <c:pt idx="65">
                  <c:v>5.1140298828124884</c:v>
                </c:pt>
                <c:pt idx="66">
                  <c:v>5.2095175439999934</c:v>
                </c:pt>
                <c:pt idx="67">
                  <c:v>5.3052474701874957</c:v>
                </c:pt>
                <c:pt idx="68">
                  <c:v>5.4010512319999968</c:v>
                </c:pt>
                <c:pt idx="69">
                  <c:v>5.4967614425624767</c:v>
                </c:pt>
                <c:pt idx="70">
                  <c:v>5.5922125000000023</c:v>
                </c:pt>
                <c:pt idx="71">
                  <c:v>5.6872413299374927</c:v>
                </c:pt>
                <c:pt idx="72">
                  <c:v>5.7816881279999919</c:v>
                </c:pt>
                <c:pt idx="73">
                  <c:v>5.8753971023124798</c:v>
                </c:pt>
                <c:pt idx="74">
                  <c:v>5.9682172159999887</c:v>
                </c:pt>
                <c:pt idx="75">
                  <c:v>6.0600029296874958</c:v>
                </c:pt>
                <c:pt idx="76">
                  <c:v>6.1506149439999902</c:v>
                </c:pt>
                <c:pt idx="77">
                  <c:v>6.239920942062497</c:v>
                </c:pt>
                <c:pt idx="78">
                  <c:v>6.3277963319999913</c:v>
                </c:pt>
                <c:pt idx="79">
                  <c:v>6.4141249894375072</c:v>
                </c:pt>
                <c:pt idx="80">
                  <c:v>6.4987999999999779</c:v>
                </c:pt>
                <c:pt idx="81">
                  <c:v>6.5817244018124974</c:v>
                </c:pt>
                <c:pt idx="82">
                  <c:v>6.6628119279999751</c:v>
                </c:pt>
                <c:pt idx="83">
                  <c:v>6.7419877491874942</c:v>
                </c:pt>
                <c:pt idx="84">
                  <c:v>6.8191892159999767</c:v>
                </c:pt>
                <c:pt idx="85">
                  <c:v>6.894366601562492</c:v>
                </c:pt>
                <c:pt idx="86">
                  <c:v>6.9674838439999682</c:v>
                </c:pt>
                <c:pt idx="87">
                  <c:v>7.0385192889374935</c:v>
                </c:pt>
                <c:pt idx="88">
                  <c:v>7.1074664319999954</c:v>
                </c:pt>
                <c:pt idx="89">
                  <c:v>7.1743346613124999</c:v>
                </c:pt>
                <c:pt idx="90">
                  <c:v>7.2391499999999844</c:v>
                </c:pt>
                <c:pt idx="91">
                  <c:v>7.3019558486875162</c:v>
                </c:pt>
                <c:pt idx="92">
                  <c:v>7.3628137280000239</c:v>
                </c:pt>
                <c:pt idx="93">
                  <c:v>7.4218040210625063</c:v>
                </c:pt>
                <c:pt idx="94">
                  <c:v>7.4790267159999999</c:v>
                </c:pt>
                <c:pt idx="95">
                  <c:v>7.534602148437493</c:v>
                </c:pt>
                <c:pt idx="96">
                  <c:v>7.5886717439999778</c:v>
                </c:pt>
                <c:pt idx="97">
                  <c:v>7.6413987608125034</c:v>
                </c:pt>
                <c:pt idx="98">
                  <c:v>7.6929690320000041</c:v>
                </c:pt>
                <c:pt idx="99">
                  <c:v>7.7435917081875232</c:v>
                </c:pt>
                <c:pt idx="100">
                  <c:v>7.793500000000023</c:v>
                </c:pt>
                <c:pt idx="101">
                  <c:v>7.8429519205625127</c:v>
                </c:pt>
                <c:pt idx="102">
                  <c:v>7.8922310280000296</c:v>
                </c:pt>
                <c:pt idx="103">
                  <c:v>7.9416471679374929</c:v>
                </c:pt>
                <c:pt idx="104">
                  <c:v>7.9915372160000047</c:v>
                </c:pt>
                <c:pt idx="105">
                  <c:v>8.0422658203125295</c:v>
                </c:pt>
                <c:pt idx="106">
                  <c:v>8.0942261439999541</c:v>
                </c:pt>
                <c:pt idx="107">
                  <c:v>8.1478406076875238</c:v>
                </c:pt>
                <c:pt idx="108">
                  <c:v>8.2035616320000706</c:v>
                </c:pt>
                <c:pt idx="109">
                  <c:v>8.2618723800624956</c:v>
                </c:pt>
                <c:pt idx="110">
                  <c:v>8.4160000000000004</c:v>
                </c:pt>
                <c:pt idx="111">
                  <c:v>8.3480000000000008</c:v>
                </c:pt>
                <c:pt idx="112">
                  <c:v>8.3480000000000008</c:v>
                </c:pt>
                <c:pt idx="113">
                  <c:v>9.1630000000000003</c:v>
                </c:pt>
              </c:numCache>
            </c:numRef>
          </c:yVal>
          <c:smooth val="1"/>
        </c:ser>
        <c:ser>
          <c:idx val="13"/>
          <c:order val="26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'!$AT$4:$AT$169</c:f>
              <c:numCache>
                <c:formatCode>General</c:formatCode>
                <c:ptCount val="1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8.0670000000000002</c:v>
                </c:pt>
                <c:pt idx="163">
                  <c:v>8.1609999999999996</c:v>
                </c:pt>
                <c:pt idx="164">
                  <c:v>8.1660000000000004</c:v>
                </c:pt>
                <c:pt idx="165">
                  <c:v>8.1999999999999993</c:v>
                </c:pt>
              </c:numCache>
            </c:numRef>
          </c:xVal>
          <c:yVal>
            <c:numRef>
              <c:f>'Refined Data '!$AU$4:$AU$169</c:f>
              <c:numCache>
                <c:formatCode>General</c:formatCode>
                <c:ptCount val="166"/>
                <c:pt idx="0">
                  <c:v>0</c:v>
                </c:pt>
                <c:pt idx="1">
                  <c:v>0.22377147437500003</c:v>
                </c:pt>
                <c:pt idx="2">
                  <c:v>0.44368839000000004</c:v>
                </c:pt>
                <c:pt idx="3">
                  <c:v>0.65997857437500018</c:v>
                </c:pt>
                <c:pt idx="4">
                  <c:v>0.87286864000000008</c:v>
                </c:pt>
                <c:pt idx="5">
                  <c:v>1.082583984375</c:v>
                </c:pt>
                <c:pt idx="6">
                  <c:v>1.28934879</c:v>
                </c:pt>
                <c:pt idx="7">
                  <c:v>1.4933860243749999</c:v>
                </c:pt>
                <c:pt idx="8">
                  <c:v>1.69491744</c:v>
                </c:pt>
                <c:pt idx="9">
                  <c:v>1.894163574375</c:v>
                </c:pt>
                <c:pt idx="10">
                  <c:v>2.0913437499999996</c:v>
                </c:pt>
                <c:pt idx="11">
                  <c:v>2.2866760743749999</c:v>
                </c:pt>
                <c:pt idx="12">
                  <c:v>2.4803774400000003</c:v>
                </c:pt>
                <c:pt idx="13">
                  <c:v>2.6726635243750003</c:v>
                </c:pt>
                <c:pt idx="14">
                  <c:v>2.8637487900000003</c:v>
                </c:pt>
                <c:pt idx="15">
                  <c:v>3.0538464843750006</c:v>
                </c:pt>
                <c:pt idx="16">
                  <c:v>3.2431686400000008</c:v>
                </c:pt>
                <c:pt idx="17">
                  <c:v>3.4319260743750011</c:v>
                </c:pt>
                <c:pt idx="18">
                  <c:v>3.620328390000001</c:v>
                </c:pt>
                <c:pt idx="19">
                  <c:v>3.8085839743750016</c:v>
                </c:pt>
                <c:pt idx="20">
                  <c:v>3.996900000000001</c:v>
                </c:pt>
                <c:pt idx="21">
                  <c:v>4.1854824243750013</c:v>
                </c:pt>
                <c:pt idx="22">
                  <c:v>4.3745359900000009</c:v>
                </c:pt>
                <c:pt idx="23">
                  <c:v>4.5642642243750018</c:v>
                </c:pt>
                <c:pt idx="24">
                  <c:v>4.754869440000002</c:v>
                </c:pt>
                <c:pt idx="25">
                  <c:v>4.9465527343750022</c:v>
                </c:pt>
                <c:pt idx="26">
                  <c:v>5.139513990000002</c:v>
                </c:pt>
                <c:pt idx="27">
                  <c:v>5.3339518743750025</c:v>
                </c:pt>
                <c:pt idx="28">
                  <c:v>5.5300638400000031</c:v>
                </c:pt>
                <c:pt idx="29">
                  <c:v>5.7280461243750027</c:v>
                </c:pt>
                <c:pt idx="30">
                  <c:v>5.928093750000003</c:v>
                </c:pt>
                <c:pt idx="31">
                  <c:v>6.1304005243750037</c:v>
                </c:pt>
                <c:pt idx="32">
                  <c:v>6.3351590400000033</c:v>
                </c:pt>
                <c:pt idx="33">
                  <c:v>6.5425606743750038</c:v>
                </c:pt>
                <c:pt idx="34">
                  <c:v>6.7527955900000043</c:v>
                </c:pt>
                <c:pt idx="35">
                  <c:v>6.9660527343750047</c:v>
                </c:pt>
                <c:pt idx="36">
                  <c:v>7.1825198400000039</c:v>
                </c:pt>
                <c:pt idx="37">
                  <c:v>7.4023834243750049</c:v>
                </c:pt>
                <c:pt idx="38">
                  <c:v>7.6258287900000052</c:v>
                </c:pt>
                <c:pt idx="39">
                  <c:v>7.8530400243750051</c:v>
                </c:pt>
                <c:pt idx="40">
                  <c:v>8.0842000000000045</c:v>
                </c:pt>
                <c:pt idx="41">
                  <c:v>8.3194903743750057</c:v>
                </c:pt>
                <c:pt idx="42">
                  <c:v>8.5590915900000049</c:v>
                </c:pt>
                <c:pt idx="43">
                  <c:v>8.8031828743750022</c:v>
                </c:pt>
                <c:pt idx="44">
                  <c:v>9.0519422400000007</c:v>
                </c:pt>
                <c:pt idx="45">
                  <c:v>9.305546484375002</c:v>
                </c:pt>
                <c:pt idx="46">
                  <c:v>9.5641711899999997</c:v>
                </c:pt>
                <c:pt idx="47">
                  <c:v>9.8279907243749989</c:v>
                </c:pt>
                <c:pt idx="48">
                  <c:v>10.097178239999998</c:v>
                </c:pt>
                <c:pt idx="49">
                  <c:v>10.371905674374997</c:v>
                </c:pt>
                <c:pt idx="50">
                  <c:v>10.652343749999996</c:v>
                </c:pt>
                <c:pt idx="51">
                  <c:v>10.938661974374995</c:v>
                </c:pt>
                <c:pt idx="52">
                  <c:v>11.231028639999995</c:v>
                </c:pt>
                <c:pt idx="53">
                  <c:v>11.529610824374993</c:v>
                </c:pt>
                <c:pt idx="54">
                  <c:v>11.834574389999993</c:v>
                </c:pt>
                <c:pt idx="55">
                  <c:v>12.146083984374989</c:v>
                </c:pt>
                <c:pt idx="56">
                  <c:v>12.46430303999999</c:v>
                </c:pt>
                <c:pt idx="57">
                  <c:v>12.789393774374989</c:v>
                </c:pt>
                <c:pt idx="58">
                  <c:v>13.121517189999985</c:v>
                </c:pt>
                <c:pt idx="59">
                  <c:v>13.460833074374984</c:v>
                </c:pt>
                <c:pt idx="60">
                  <c:v>13.807499999999983</c:v>
                </c:pt>
                <c:pt idx="61">
                  <c:v>14.161675324374983</c:v>
                </c:pt>
                <c:pt idx="62">
                  <c:v>14.52351518999998</c:v>
                </c:pt>
                <c:pt idx="63">
                  <c:v>14.893174524374979</c:v>
                </c:pt>
                <c:pt idx="64">
                  <c:v>15.270807039999976</c:v>
                </c:pt>
                <c:pt idx="65">
                  <c:v>15.656565234374975</c:v>
                </c:pt>
                <c:pt idx="66">
                  <c:v>16.050600389999971</c:v>
                </c:pt>
                <c:pt idx="67">
                  <c:v>16.453062574374972</c:v>
                </c:pt>
                <c:pt idx="68">
                  <c:v>16.864100639999968</c:v>
                </c:pt>
                <c:pt idx="69">
                  <c:v>17.283862224374968</c:v>
                </c:pt>
                <c:pt idx="70">
                  <c:v>17.712493749999965</c:v>
                </c:pt>
                <c:pt idx="71">
                  <c:v>18.15014042437496</c:v>
                </c:pt>
                <c:pt idx="72">
                  <c:v>18.596946239999959</c:v>
                </c:pt>
                <c:pt idx="73">
                  <c:v>19.053053974374958</c:v>
                </c:pt>
                <c:pt idx="74">
                  <c:v>19.518605189999953</c:v>
                </c:pt>
                <c:pt idx="75">
                  <c:v>19.993740234374954</c:v>
                </c:pt>
                <c:pt idx="76">
                  <c:v>20.47859823999995</c:v>
                </c:pt>
                <c:pt idx="77">
                  <c:v>20.973317124374947</c:v>
                </c:pt>
                <c:pt idx="78">
                  <c:v>21.478033589999946</c:v>
                </c:pt>
                <c:pt idx="79">
                  <c:v>21.992883124374941</c:v>
                </c:pt>
                <c:pt idx="80">
                  <c:v>22.517999999999937</c:v>
                </c:pt>
                <c:pt idx="81">
                  <c:v>23.053517274374933</c:v>
                </c:pt>
                <c:pt idx="82">
                  <c:v>23.599566789999926</c:v>
                </c:pt>
                <c:pt idx="83">
                  <c:v>24.156279174374927</c:v>
                </c:pt>
                <c:pt idx="84">
                  <c:v>24.723783839999925</c:v>
                </c:pt>
                <c:pt idx="85">
                  <c:v>25.302208984374925</c:v>
                </c:pt>
                <c:pt idx="86">
                  <c:v>25.891681589999919</c:v>
                </c:pt>
                <c:pt idx="87">
                  <c:v>26.492327424374913</c:v>
                </c:pt>
                <c:pt idx="88">
                  <c:v>27.104271039999912</c:v>
                </c:pt>
                <c:pt idx="89">
                  <c:v>27.727635774374903</c:v>
                </c:pt>
                <c:pt idx="90">
                  <c:v>28.362543749999897</c:v>
                </c:pt>
                <c:pt idx="91">
                  <c:v>29.009115874374899</c:v>
                </c:pt>
                <c:pt idx="92">
                  <c:v>29.667471839999891</c:v>
                </c:pt>
                <c:pt idx="93">
                  <c:v>30.33773012437489</c:v>
                </c:pt>
                <c:pt idx="94">
                  <c:v>31.020007989999883</c:v>
                </c:pt>
                <c:pt idx="95">
                  <c:v>31.714421484374878</c:v>
                </c:pt>
                <c:pt idx="96">
                  <c:v>32.421085439999878</c:v>
                </c:pt>
                <c:pt idx="97">
                  <c:v>33.140113474374871</c:v>
                </c:pt>
                <c:pt idx="98">
                  <c:v>33.871617989999869</c:v>
                </c:pt>
                <c:pt idx="99">
                  <c:v>34.615710174374861</c:v>
                </c:pt>
                <c:pt idx="100">
                  <c:v>35.37249999999986</c:v>
                </c:pt>
                <c:pt idx="101">
                  <c:v>36.142096224374839</c:v>
                </c:pt>
                <c:pt idx="102">
                  <c:v>36.924606389999852</c:v>
                </c:pt>
                <c:pt idx="103">
                  <c:v>37.720136824374841</c:v>
                </c:pt>
                <c:pt idx="104">
                  <c:v>38.528792639999836</c:v>
                </c:pt>
                <c:pt idx="105">
                  <c:v>39.350677734374834</c:v>
                </c:pt>
                <c:pt idx="106">
                  <c:v>40.185894789999836</c:v>
                </c:pt>
                <c:pt idx="107">
                  <c:v>41.034545274374821</c:v>
                </c:pt>
                <c:pt idx="108">
                  <c:v>41.896729439999817</c:v>
                </c:pt>
                <c:pt idx="109">
                  <c:v>42.772546324374808</c:v>
                </c:pt>
                <c:pt idx="110">
                  <c:v>43.662093749999805</c:v>
                </c:pt>
                <c:pt idx="111">
                  <c:v>44.565468324374791</c:v>
                </c:pt>
                <c:pt idx="112">
                  <c:v>45.482765439999781</c:v>
                </c:pt>
                <c:pt idx="113">
                  <c:v>46.414079274374792</c:v>
                </c:pt>
                <c:pt idx="114">
                  <c:v>47.359502789999773</c:v>
                </c:pt>
                <c:pt idx="115">
                  <c:v>48.319127734374774</c:v>
                </c:pt>
                <c:pt idx="116">
                  <c:v>49.293044639999763</c:v>
                </c:pt>
                <c:pt idx="117">
                  <c:v>50.281342824374754</c:v>
                </c:pt>
                <c:pt idx="118">
                  <c:v>51.284110389999746</c:v>
                </c:pt>
                <c:pt idx="119">
                  <c:v>52.301434224374731</c:v>
                </c:pt>
                <c:pt idx="120">
                  <c:v>53.333399999999742</c:v>
                </c:pt>
                <c:pt idx="121">
                  <c:v>54.380092174374738</c:v>
                </c:pt>
                <c:pt idx="122">
                  <c:v>55.441593989999717</c:v>
                </c:pt>
                <c:pt idx="123">
                  <c:v>56.517987474374713</c:v>
                </c:pt>
                <c:pt idx="124">
                  <c:v>57.609353439999694</c:v>
                </c:pt>
                <c:pt idx="125">
                  <c:v>58.715771484374685</c:v>
                </c:pt>
                <c:pt idx="126">
                  <c:v>59.837319989999685</c:v>
                </c:pt>
                <c:pt idx="127">
                  <c:v>60.974076124374676</c:v>
                </c:pt>
                <c:pt idx="128">
                  <c:v>62.12611583999967</c:v>
                </c:pt>
                <c:pt idx="129">
                  <c:v>63.293513874374675</c:v>
                </c:pt>
                <c:pt idx="130">
                  <c:v>64.476343749999657</c:v>
                </c:pt>
                <c:pt idx="131">
                  <c:v>65.674677774374629</c:v>
                </c:pt>
                <c:pt idx="132">
                  <c:v>66.888587039999635</c:v>
                </c:pt>
                <c:pt idx="133">
                  <c:v>68.118141424374613</c:v>
                </c:pt>
                <c:pt idx="134">
                  <c:v>69.363409589999605</c:v>
                </c:pt>
                <c:pt idx="135">
                  <c:v>70.624458984374613</c:v>
                </c:pt>
                <c:pt idx="136">
                  <c:v>71.901355839999596</c:v>
                </c:pt>
                <c:pt idx="137">
                  <c:v>73.194165174374575</c:v>
                </c:pt>
                <c:pt idx="138">
                  <c:v>74.502950789999574</c:v>
                </c:pt>
                <c:pt idx="139">
                  <c:v>75.827775274374559</c:v>
                </c:pt>
                <c:pt idx="140">
                  <c:v>77.168699999999575</c:v>
                </c:pt>
                <c:pt idx="141">
                  <c:v>78.525785124374536</c:v>
                </c:pt>
                <c:pt idx="142">
                  <c:v>79.899089589999534</c:v>
                </c:pt>
                <c:pt idx="143">
                  <c:v>81.288671124374531</c:v>
                </c:pt>
                <c:pt idx="144">
                  <c:v>82.694586239999524</c:v>
                </c:pt>
                <c:pt idx="145">
                  <c:v>84.116890234374495</c:v>
                </c:pt>
                <c:pt idx="146">
                  <c:v>85.555637189999473</c:v>
                </c:pt>
                <c:pt idx="147">
                  <c:v>87.01087997437449</c:v>
                </c:pt>
                <c:pt idx="148">
                  <c:v>88.482670239999464</c:v>
                </c:pt>
                <c:pt idx="149">
                  <c:v>89.971058424374462</c:v>
                </c:pt>
                <c:pt idx="150">
                  <c:v>91.47609374999945</c:v>
                </c:pt>
                <c:pt idx="151">
                  <c:v>92.997824224374426</c:v>
                </c:pt>
                <c:pt idx="152">
                  <c:v>94.536296639999421</c:v>
                </c:pt>
                <c:pt idx="153">
                  <c:v>96.091556574374437</c:v>
                </c:pt>
                <c:pt idx="154">
                  <c:v>97.663648389999423</c:v>
                </c:pt>
                <c:pt idx="155">
                  <c:v>99.252615234374417</c:v>
                </c:pt>
                <c:pt idx="156">
                  <c:v>100.85849903999939</c:v>
                </c:pt>
                <c:pt idx="157">
                  <c:v>102.48134052437439</c:v>
                </c:pt>
                <c:pt idx="158">
                  <c:v>104.12117918999937</c:v>
                </c:pt>
                <c:pt idx="159">
                  <c:v>105.77805332437435</c:v>
                </c:pt>
                <c:pt idx="160">
                  <c:v>107.45199999999934</c:v>
                </c:pt>
                <c:pt idx="161">
                  <c:v>109.14305507437433</c:v>
                </c:pt>
                <c:pt idx="162">
                  <c:v>110.087</c:v>
                </c:pt>
                <c:pt idx="163">
                  <c:v>110.562</c:v>
                </c:pt>
                <c:pt idx="164">
                  <c:v>111.241</c:v>
                </c:pt>
                <c:pt idx="165">
                  <c:v>111.58</c:v>
                </c:pt>
              </c:numCache>
            </c:numRef>
          </c:yVal>
          <c:smooth val="1"/>
        </c:ser>
        <c:ser>
          <c:idx val="9"/>
          <c:order val="27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'!$AK$4:$AK$135</c:f>
              <c:numCache>
                <c:formatCode>General</c:formatCode>
                <c:ptCount val="1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6.3250000000000002</c:v>
                </c:pt>
                <c:pt idx="127">
                  <c:v>6.4379999999999997</c:v>
                </c:pt>
                <c:pt idx="128">
                  <c:v>6.4430000000000005</c:v>
                </c:pt>
                <c:pt idx="129">
                  <c:v>6.585</c:v>
                </c:pt>
                <c:pt idx="130">
                  <c:v>6.6149999999999993</c:v>
                </c:pt>
                <c:pt idx="131">
                  <c:v>6.6740000000000004</c:v>
                </c:pt>
              </c:numCache>
            </c:numRef>
          </c:xVal>
          <c:yVal>
            <c:numRef>
              <c:f>'Refined Data '!$AL$4:$AL$135</c:f>
              <c:numCache>
                <c:formatCode>General</c:formatCode>
                <c:ptCount val="132"/>
                <c:pt idx="0">
                  <c:v>0</c:v>
                </c:pt>
                <c:pt idx="1">
                  <c:v>2.0136291068750003E-2</c:v>
                </c:pt>
                <c:pt idx="2">
                  <c:v>6.5692390400000009E-2</c:v>
                </c:pt>
                <c:pt idx="3">
                  <c:v>0.13371362011875002</c:v>
                </c:pt>
                <c:pt idx="4">
                  <c:v>0.22146440960000002</c:v>
                </c:pt>
                <c:pt idx="5">
                  <c:v>0.32641982421874999</c:v>
                </c:pt>
                <c:pt idx="6">
                  <c:v>0.44625723359999997</c:v>
                </c:pt>
                <c:pt idx="7">
                  <c:v>0.57884811936874991</c:v>
                </c:pt>
                <c:pt idx="8">
                  <c:v>0.72225002239999991</c:v>
                </c:pt>
                <c:pt idx="9">
                  <c:v>0.87469862956874989</c:v>
                </c:pt>
                <c:pt idx="10">
                  <c:v>1.0346</c:v>
                </c:pt>
                <c:pt idx="11">
                  <c:v>1.2005229308187497</c:v>
                </c:pt>
                <c:pt idx="12">
                  <c:v>1.3711914623999999</c:v>
                </c:pt>
                <c:pt idx="13">
                  <c:v>1.5454775231187499</c:v>
                </c:pt>
                <c:pt idx="14">
                  <c:v>1.7223937136000005</c:v>
                </c:pt>
                <c:pt idx="15">
                  <c:v>1.9010862304687504</c:v>
                </c:pt>
                <c:pt idx="16">
                  <c:v>2.0808279296000007</c:v>
                </c:pt>
                <c:pt idx="17">
                  <c:v>2.2610115288687505</c:v>
                </c:pt>
                <c:pt idx="18">
                  <c:v>2.4411429504000006</c:v>
                </c:pt>
                <c:pt idx="19">
                  <c:v>2.6208348023187509</c:v>
                </c:pt>
                <c:pt idx="20">
                  <c:v>2.7998000000000012</c:v>
                </c:pt>
                <c:pt idx="21">
                  <c:v>2.9778455268187511</c:v>
                </c:pt>
                <c:pt idx="22">
                  <c:v>3.1548663344000007</c:v>
                </c:pt>
                <c:pt idx="23">
                  <c:v>3.3308393823687523</c:v>
                </c:pt>
                <c:pt idx="24">
                  <c:v>3.5058178176000032</c:v>
                </c:pt>
                <c:pt idx="25">
                  <c:v>3.6799252929687531</c:v>
                </c:pt>
                <c:pt idx="26">
                  <c:v>3.853350425600004</c:v>
                </c:pt>
                <c:pt idx="27">
                  <c:v>4.0263413946187505</c:v>
                </c:pt>
                <c:pt idx="28">
                  <c:v>4.1992006784000013</c:v>
                </c:pt>
                <c:pt idx="29">
                  <c:v>4.3722799313187526</c:v>
                </c:pt>
                <c:pt idx="30">
                  <c:v>4.545975000000003</c:v>
                </c:pt>
                <c:pt idx="31">
                  <c:v>4.7207210790687535</c:v>
                </c:pt>
                <c:pt idx="32">
                  <c:v>4.8969880064000035</c:v>
                </c:pt>
                <c:pt idx="33">
                  <c:v>5.0752756978687534</c:v>
                </c:pt>
                <c:pt idx="34">
                  <c:v>5.2561097216000006</c:v>
                </c:pt>
                <c:pt idx="35">
                  <c:v>5.440037011718756</c:v>
                </c:pt>
                <c:pt idx="36">
                  <c:v>5.627621721600006</c:v>
                </c:pt>
                <c:pt idx="37">
                  <c:v>5.8194412166187561</c:v>
                </c:pt>
                <c:pt idx="38">
                  <c:v>6.0160822064000055</c:v>
                </c:pt>
                <c:pt idx="39">
                  <c:v>6.2181370165687539</c:v>
                </c:pt>
                <c:pt idx="40">
                  <c:v>6.4262000000000032</c:v>
                </c:pt>
                <c:pt idx="41">
                  <c:v>6.6408640875687546</c:v>
                </c:pt>
                <c:pt idx="42">
                  <c:v>6.8627174784000031</c:v>
                </c:pt>
                <c:pt idx="43">
                  <c:v>7.0923404696187555</c:v>
                </c:pt>
                <c:pt idx="44">
                  <c:v>7.3303024255999985</c:v>
                </c:pt>
                <c:pt idx="45">
                  <c:v>7.5771588867187498</c:v>
                </c:pt>
                <c:pt idx="46">
                  <c:v>7.8334488176000034</c:v>
                </c:pt>
                <c:pt idx="47">
                  <c:v>8.0996919948687438</c:v>
                </c:pt>
                <c:pt idx="48">
                  <c:v>8.3763865344000124</c:v>
                </c:pt>
                <c:pt idx="49">
                  <c:v>8.6640065580687544</c:v>
                </c:pt>
                <c:pt idx="50">
                  <c:v>8.9629999999999974</c:v>
                </c:pt>
                <c:pt idx="51">
                  <c:v>9.2737865523187555</c:v>
                </c:pt>
                <c:pt idx="52">
                  <c:v>9.5967557503999998</c:v>
                </c:pt>
                <c:pt idx="53">
                  <c:v>9.9322651976187384</c:v>
                </c:pt>
                <c:pt idx="54">
                  <c:v>10.280638929600013</c:v>
                </c:pt>
                <c:pt idx="55">
                  <c:v>10.642165917968741</c:v>
                </c:pt>
                <c:pt idx="56">
                  <c:v>11.017098713599978</c:v>
                </c:pt>
                <c:pt idx="57">
                  <c:v>11.405652229368725</c:v>
                </c:pt>
                <c:pt idx="58">
                  <c:v>11.808002662399975</c:v>
                </c:pt>
                <c:pt idx="59">
                  <c:v>12.224286555818731</c:v>
                </c:pt>
                <c:pt idx="60">
                  <c:v>12.654599999999974</c:v>
                </c:pt>
                <c:pt idx="61">
                  <c:v>13.098997973318724</c:v>
                </c:pt>
                <c:pt idx="62">
                  <c:v>13.557493822399989</c:v>
                </c:pt>
                <c:pt idx="63">
                  <c:v>14.030058881868744</c:v>
                </c:pt>
                <c:pt idx="64">
                  <c:v>14.516622233599955</c:v>
                </c:pt>
                <c:pt idx="65">
                  <c:v>15.017070605468739</c:v>
                </c:pt>
                <c:pt idx="66">
                  <c:v>15.531248409599987</c:v>
                </c:pt>
                <c:pt idx="67">
                  <c:v>16.058957920118711</c:v>
                </c:pt>
                <c:pt idx="68">
                  <c:v>16.599959590399976</c:v>
                </c:pt>
                <c:pt idx="69">
                  <c:v>17.153972509818736</c:v>
                </c:pt>
                <c:pt idx="70">
                  <c:v>17.7206749999999</c:v>
                </c:pt>
                <c:pt idx="71">
                  <c:v>18.299705350568704</c:v>
                </c:pt>
                <c:pt idx="72">
                  <c:v>18.890662694399918</c:v>
                </c:pt>
                <c:pt idx="73">
                  <c:v>19.49310802236873</c:v>
                </c:pt>
                <c:pt idx="74">
                  <c:v>20.106565337599953</c:v>
                </c:pt>
                <c:pt idx="75">
                  <c:v>20.730522949218663</c:v>
                </c:pt>
                <c:pt idx="76">
                  <c:v>21.364434905599939</c:v>
                </c:pt>
                <c:pt idx="77">
                  <c:v>22.007722567118655</c:v>
                </c:pt>
                <c:pt idx="78">
                  <c:v>22.659776318399949</c:v>
                </c:pt>
                <c:pt idx="79">
                  <c:v>23.319957420068679</c:v>
                </c:pt>
                <c:pt idx="80">
                  <c:v>23.98759999999994</c:v>
                </c:pt>
                <c:pt idx="81">
                  <c:v>24.662013184068613</c:v>
                </c:pt>
                <c:pt idx="82">
                  <c:v>25.342483366399826</c:v>
                </c:pt>
                <c:pt idx="83">
                  <c:v>26.028276619118653</c:v>
                </c:pt>
                <c:pt idx="84">
                  <c:v>26.718641241599972</c:v>
                </c:pt>
                <c:pt idx="85">
                  <c:v>27.412810449218693</c:v>
                </c:pt>
                <c:pt idx="86">
                  <c:v>28.110005201599918</c:v>
                </c:pt>
                <c:pt idx="87">
                  <c:v>28.809437170368689</c:v>
                </c:pt>
                <c:pt idx="88">
                  <c:v>29.51031184639994</c:v>
                </c:pt>
                <c:pt idx="89">
                  <c:v>30.211831786568656</c:v>
                </c:pt>
                <c:pt idx="90">
                  <c:v>30.913199999999883</c:v>
                </c:pt>
                <c:pt idx="91">
                  <c:v>31.613623473818691</c:v>
                </c:pt>
                <c:pt idx="92">
                  <c:v>32.312316838399788</c:v>
                </c:pt>
                <c:pt idx="93">
                  <c:v>33.008506172118665</c:v>
                </c:pt>
                <c:pt idx="94">
                  <c:v>33.701432945599862</c:v>
                </c:pt>
                <c:pt idx="95">
                  <c:v>34.390358105468643</c:v>
                </c:pt>
                <c:pt idx="96">
                  <c:v>35.074566297599986</c:v>
                </c:pt>
                <c:pt idx="97">
                  <c:v>35.753370229868707</c:v>
                </c:pt>
                <c:pt idx="98">
                  <c:v>36.426115174399904</c:v>
                </c:pt>
                <c:pt idx="99">
                  <c:v>37.092183609318653</c:v>
                </c:pt>
                <c:pt idx="100">
                  <c:v>37.750999999999813</c:v>
                </c:pt>
                <c:pt idx="101">
                  <c:v>38.402035719818727</c:v>
                </c:pt>
                <c:pt idx="102">
                  <c:v>39.044814110399713</c:v>
                </c:pt>
                <c:pt idx="103">
                  <c:v>39.678915681368771</c:v>
                </c:pt>
                <c:pt idx="104">
                  <c:v>40.303983449599912</c:v>
                </c:pt>
                <c:pt idx="105">
                  <c:v>40.919728417968578</c:v>
                </c:pt>
                <c:pt idx="106">
                  <c:v>41.525935193600084</c:v>
                </c:pt>
                <c:pt idx="107">
                  <c:v>42.122467745618806</c:v>
                </c:pt>
                <c:pt idx="108">
                  <c:v>42.70927530239981</c:v>
                </c:pt>
                <c:pt idx="109">
                  <c:v>43.286398388318474</c:v>
                </c:pt>
                <c:pt idx="110">
                  <c:v>43.853974999999906</c:v>
                </c:pt>
                <c:pt idx="111">
                  <c:v>44.412246922068711</c:v>
                </c:pt>
                <c:pt idx="112">
                  <c:v>44.961566182400176</c:v>
                </c:pt>
                <c:pt idx="113">
                  <c:v>45.502401646868513</c:v>
                </c:pt>
                <c:pt idx="114">
                  <c:v>46.035345753599863</c:v>
                </c:pt>
                <c:pt idx="115">
                  <c:v>46.561121386718867</c:v>
                </c:pt>
                <c:pt idx="116">
                  <c:v>47.080588889599802</c:v>
                </c:pt>
                <c:pt idx="117">
                  <c:v>47.594753217618504</c:v>
                </c:pt>
                <c:pt idx="118">
                  <c:v>48.104771230399784</c:v>
                </c:pt>
                <c:pt idx="119">
                  <c:v>48.611959123568987</c:v>
                </c:pt>
                <c:pt idx="120">
                  <c:v>49.117799999999761</c:v>
                </c:pt>
                <c:pt idx="121">
                  <c:v>49.623951580568395</c:v>
                </c:pt>
                <c:pt idx="122">
                  <c:v>50.132254054399922</c:v>
                </c:pt>
                <c:pt idx="123">
                  <c:v>50.644738068618935</c:v>
                </c:pt>
                <c:pt idx="124">
                  <c:v>51.1636328575999</c:v>
                </c:pt>
                <c:pt idx="125">
                  <c:v>51.691374511719317</c:v>
                </c:pt>
                <c:pt idx="126">
                  <c:v>49.613999999999997</c:v>
                </c:pt>
                <c:pt idx="127">
                  <c:v>50.970999999999997</c:v>
                </c:pt>
                <c:pt idx="128">
                  <c:v>50.564</c:v>
                </c:pt>
                <c:pt idx="129">
                  <c:v>51.718000000000004</c:v>
                </c:pt>
                <c:pt idx="130">
                  <c:v>51.988999999999997</c:v>
                </c:pt>
                <c:pt idx="131">
                  <c:v>52.804000000000002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4000"/>
        <c:axId val="205288192"/>
      </c:scatterChart>
      <c:valAx>
        <c:axId val="204704000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88192"/>
        <c:crosses val="autoZero"/>
        <c:crossBetween val="midCat"/>
      </c:valAx>
      <c:valAx>
        <c:axId val="205288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0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57150</xdr:rowOff>
    </xdr:from>
    <xdr:to>
      <xdr:col>12</xdr:col>
      <xdr:colOff>104775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7"/>
  <sheetViews>
    <sheetView topLeftCell="V155" workbookViewId="0">
      <selection activeCell="AT4" sqref="AT4:AU169"/>
    </sheetView>
  </sheetViews>
  <sheetFormatPr defaultRowHeight="15" x14ac:dyDescent="0.25"/>
  <cols>
    <col min="3" max="3" width="1.42578125" customWidth="1"/>
    <col min="6" max="6" width="1" customWidth="1"/>
    <col min="9" max="9" width="1.140625" customWidth="1"/>
    <col min="12" max="12" width="1.140625" customWidth="1"/>
    <col min="15" max="15" width="0.7109375" customWidth="1"/>
    <col min="18" max="18" width="1" customWidth="1"/>
    <col min="21" max="21" width="1" customWidth="1"/>
    <col min="24" max="24" width="1" customWidth="1"/>
    <col min="27" max="27" width="1.5703125" customWidth="1"/>
    <col min="29" max="29" width="9.140625" customWidth="1"/>
    <col min="30" max="30" width="1.7109375" customWidth="1"/>
    <col min="33" max="33" width="1.28515625" customWidth="1"/>
    <col min="36" max="36" width="1" customWidth="1"/>
    <col min="39" max="39" width="1.42578125" customWidth="1"/>
    <col min="42" max="42" width="1" customWidth="1"/>
    <col min="45" max="45" width="1.28515625" customWidth="1"/>
  </cols>
  <sheetData>
    <row r="1" spans="1:47" x14ac:dyDescent="0.25">
      <c r="A1" t="s">
        <v>5</v>
      </c>
      <c r="J1" t="s">
        <v>9</v>
      </c>
      <c r="S1" t="s">
        <v>12</v>
      </c>
      <c r="AB1" t="s">
        <v>14</v>
      </c>
      <c r="AK1" t="s">
        <v>28</v>
      </c>
      <c r="AN1" t="s">
        <v>62</v>
      </c>
      <c r="AO1" t="s">
        <v>60</v>
      </c>
    </row>
    <row r="2" spans="1:47" x14ac:dyDescent="0.25">
      <c r="A2" t="s">
        <v>6</v>
      </c>
      <c r="B2" s="1"/>
      <c r="D2" t="s">
        <v>7</v>
      </c>
      <c r="E2" s="2"/>
      <c r="G2" t="s">
        <v>8</v>
      </c>
      <c r="H2" s="3"/>
      <c r="J2" t="s">
        <v>10</v>
      </c>
      <c r="K2" s="4"/>
      <c r="M2" t="s">
        <v>11</v>
      </c>
      <c r="N2" s="5"/>
      <c r="P2" t="s">
        <v>13</v>
      </c>
      <c r="Q2" s="6"/>
      <c r="S2" t="s">
        <v>10</v>
      </c>
      <c r="T2" s="7"/>
      <c r="V2" t="s">
        <v>11</v>
      </c>
      <c r="W2" s="8"/>
      <c r="Y2" t="s">
        <v>13</v>
      </c>
      <c r="Z2" s="9"/>
      <c r="AB2" t="s">
        <v>10</v>
      </c>
      <c r="AC2" s="10"/>
      <c r="AE2" t="s">
        <v>11</v>
      </c>
      <c r="AF2" s="11"/>
      <c r="AH2" t="s">
        <v>13</v>
      </c>
      <c r="AI2" s="12"/>
      <c r="AK2" t="s">
        <v>13</v>
      </c>
      <c r="AL2" s="15"/>
      <c r="AN2" t="s">
        <v>10</v>
      </c>
      <c r="AO2" s="20"/>
      <c r="AQ2" t="s">
        <v>11</v>
      </c>
      <c r="AR2" s="21"/>
      <c r="AT2" t="s">
        <v>13</v>
      </c>
      <c r="AU2" s="22"/>
    </row>
    <row r="3" spans="1:47" x14ac:dyDescent="0.25">
      <c r="A3" t="s">
        <v>26</v>
      </c>
      <c r="B3" t="s">
        <v>27</v>
      </c>
      <c r="D3" t="s">
        <v>26</v>
      </c>
      <c r="E3" t="s">
        <v>27</v>
      </c>
      <c r="G3" t="s">
        <v>26</v>
      </c>
      <c r="H3" t="s">
        <v>27</v>
      </c>
      <c r="J3" t="s">
        <v>26</v>
      </c>
      <c r="K3" t="s">
        <v>27</v>
      </c>
      <c r="M3" t="s">
        <v>26</v>
      </c>
      <c r="N3" t="s">
        <v>27</v>
      </c>
      <c r="P3" t="s">
        <v>26</v>
      </c>
      <c r="Q3" t="s">
        <v>27</v>
      </c>
      <c r="S3" t="s">
        <v>26</v>
      </c>
      <c r="T3" t="s">
        <v>27</v>
      </c>
      <c r="V3" t="s">
        <v>26</v>
      </c>
      <c r="W3" t="s">
        <v>27</v>
      </c>
      <c r="Y3" t="s">
        <v>26</v>
      </c>
      <c r="Z3" t="s">
        <v>27</v>
      </c>
      <c r="AB3" t="s">
        <v>26</v>
      </c>
      <c r="AC3" t="s">
        <v>27</v>
      </c>
      <c r="AE3" t="s">
        <v>26</v>
      </c>
      <c r="AF3" t="s">
        <v>27</v>
      </c>
      <c r="AH3" t="s">
        <v>26</v>
      </c>
      <c r="AI3" t="s">
        <v>27</v>
      </c>
      <c r="AN3" t="s">
        <v>26</v>
      </c>
      <c r="AO3" t="s">
        <v>27</v>
      </c>
      <c r="AQ3" t="s">
        <v>26</v>
      </c>
      <c r="AR3" t="s">
        <v>27</v>
      </c>
      <c r="AT3" t="s">
        <v>26</v>
      </c>
      <c r="AU3" t="s">
        <v>27</v>
      </c>
    </row>
    <row r="4" spans="1:47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Y4">
        <v>0</v>
      </c>
      <c r="Z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Q4">
        <v>0</v>
      </c>
      <c r="AR4">
        <v>0</v>
      </c>
      <c r="AT4">
        <v>0</v>
      </c>
      <c r="AU4">
        <v>0</v>
      </c>
    </row>
    <row r="5" spans="1:47" x14ac:dyDescent="0.25">
      <c r="A5">
        <v>0.05</v>
      </c>
      <c r="B5">
        <v>-0.33598324250312506</v>
      </c>
      <c r="D5">
        <v>0.05</v>
      </c>
      <c r="E5">
        <v>0.27003802607968752</v>
      </c>
      <c r="G5">
        <v>0.05</v>
      </c>
      <c r="H5">
        <v>0.14872598865625</v>
      </c>
      <c r="J5">
        <v>0.05</v>
      </c>
      <c r="K5">
        <v>4.4448911334375008E-2</v>
      </c>
      <c r="M5">
        <v>0.05</v>
      </c>
      <c r="N5">
        <v>-0.198982277875</v>
      </c>
      <c r="P5">
        <v>0.05</v>
      </c>
      <c r="Q5">
        <v>0.248560862121875</v>
      </c>
      <c r="S5">
        <v>0.05</v>
      </c>
      <c r="T5">
        <v>9.7773263067187505E-2</v>
      </c>
      <c r="Y5">
        <v>0.05</v>
      </c>
      <c r="Z5">
        <v>0.21134006578125003</v>
      </c>
      <c r="AE5">
        <v>0.05</v>
      </c>
      <c r="AF5">
        <v>0.10081141321875001</v>
      </c>
      <c r="AH5">
        <v>0.1</v>
      </c>
      <c r="AI5">
        <v>8.971496520000001E-2</v>
      </c>
      <c r="AK5">
        <v>0.05</v>
      </c>
      <c r="AL5">
        <v>2.0136291068750003E-2</v>
      </c>
      <c r="AN5">
        <v>0.05</v>
      </c>
      <c r="AO5">
        <v>0.75157065703593762</v>
      </c>
      <c r="AQ5">
        <v>0.05</v>
      </c>
      <c r="AR5">
        <v>0.27319932681250003</v>
      </c>
      <c r="AT5">
        <v>0.05</v>
      </c>
      <c r="AU5">
        <v>0.22377147437500003</v>
      </c>
    </row>
    <row r="6" spans="1:47" x14ac:dyDescent="0.25">
      <c r="A6">
        <v>0.1</v>
      </c>
      <c r="B6">
        <v>-0.49658507020000009</v>
      </c>
      <c r="D6">
        <v>0.1</v>
      </c>
      <c r="E6">
        <v>0.50195044310000003</v>
      </c>
      <c r="G6">
        <v>0.1</v>
      </c>
      <c r="H6">
        <v>0.289293737</v>
      </c>
      <c r="J6">
        <v>0.1</v>
      </c>
      <c r="K6">
        <v>9.944610940000001E-2</v>
      </c>
      <c r="M6">
        <v>0.1</v>
      </c>
      <c r="N6">
        <v>-0.34563158199999999</v>
      </c>
      <c r="P6">
        <v>0.1</v>
      </c>
      <c r="Q6">
        <v>0.45074962280000003</v>
      </c>
      <c r="S6">
        <v>0.1</v>
      </c>
      <c r="T6">
        <v>0.30052742330000004</v>
      </c>
      <c r="Y6">
        <v>0.1</v>
      </c>
      <c r="Z6">
        <v>0.40463370500000007</v>
      </c>
      <c r="AE6">
        <v>0.1</v>
      </c>
      <c r="AF6">
        <v>0.186092073</v>
      </c>
      <c r="AH6">
        <v>0.2</v>
      </c>
      <c r="AI6">
        <v>0.3411606848</v>
      </c>
      <c r="AK6">
        <v>0.1</v>
      </c>
      <c r="AL6">
        <v>6.5692390400000009E-2</v>
      </c>
      <c r="AN6">
        <v>0.1</v>
      </c>
      <c r="AO6">
        <v>1.4082071743000002</v>
      </c>
      <c r="AQ6">
        <v>0.1</v>
      </c>
      <c r="AR6">
        <v>0.52425552799999997</v>
      </c>
      <c r="AT6">
        <v>0.1</v>
      </c>
      <c r="AU6">
        <v>0.44368839000000004</v>
      </c>
    </row>
    <row r="7" spans="1:47" x14ac:dyDescent="0.25">
      <c r="A7">
        <v>0.15000000000000002</v>
      </c>
      <c r="B7">
        <v>-0.50490573790312498</v>
      </c>
      <c r="D7">
        <v>0.15000000000000002</v>
      </c>
      <c r="E7">
        <v>0.70352409596718757</v>
      </c>
      <c r="G7">
        <v>0.15000000000000002</v>
      </c>
      <c r="H7">
        <v>0.42138815596875001</v>
      </c>
      <c r="J7">
        <v>0.15000000000000002</v>
      </c>
      <c r="K7">
        <v>0.16652957288437503</v>
      </c>
      <c r="M7">
        <v>0.15000000000000002</v>
      </c>
      <c r="N7">
        <v>-0.44335780987500006</v>
      </c>
      <c r="P7">
        <v>0.15000000000000002</v>
      </c>
      <c r="Q7">
        <v>0.61217329815937505</v>
      </c>
      <c r="S7">
        <v>0.15000000000000002</v>
      </c>
      <c r="T7">
        <v>0.59082188479218756</v>
      </c>
      <c r="Y7">
        <v>0.15000000000000002</v>
      </c>
      <c r="Z7">
        <v>0.58157790984375002</v>
      </c>
      <c r="AE7">
        <v>0.15000000000000002</v>
      </c>
      <c r="AF7">
        <v>0.25777313090625004</v>
      </c>
      <c r="AH7">
        <v>0.30000000000000004</v>
      </c>
      <c r="AI7">
        <v>0.73484494680000012</v>
      </c>
      <c r="AK7">
        <v>0.15000000000000002</v>
      </c>
      <c r="AL7">
        <v>0.13371362011875002</v>
      </c>
      <c r="AN7">
        <v>0.15000000000000002</v>
      </c>
      <c r="AO7">
        <v>1.9817437368234381</v>
      </c>
      <c r="AQ7">
        <v>0.15000000000000002</v>
      </c>
      <c r="AR7">
        <v>0.75452507418750003</v>
      </c>
      <c r="AT7">
        <v>0.15000000000000002</v>
      </c>
      <c r="AU7">
        <v>0.65997857437500018</v>
      </c>
    </row>
    <row r="8" spans="1:47" x14ac:dyDescent="0.25">
      <c r="A8">
        <v>0.2</v>
      </c>
      <c r="B8">
        <v>-0.38207889280000007</v>
      </c>
      <c r="D8">
        <v>0.2</v>
      </c>
      <c r="E8">
        <v>0.88223520640000008</v>
      </c>
      <c r="G8">
        <v>0.2</v>
      </c>
      <c r="H8">
        <v>0.54481158399999996</v>
      </c>
      <c r="J8">
        <v>0.2</v>
      </c>
      <c r="K8">
        <v>0.24709128960000004</v>
      </c>
      <c r="M8">
        <v>0.2</v>
      </c>
      <c r="N8">
        <v>-0.49543446399999991</v>
      </c>
      <c r="P8">
        <v>0.2</v>
      </c>
      <c r="Q8">
        <v>0.73812984320000008</v>
      </c>
      <c r="S8">
        <v>0.2</v>
      </c>
      <c r="T8">
        <v>0.95285867520000012</v>
      </c>
      <c r="Y8">
        <v>0.2</v>
      </c>
      <c r="Z8">
        <v>0.74382576000000011</v>
      </c>
      <c r="AE8">
        <v>0.2</v>
      </c>
      <c r="AF8">
        <v>0.31770873599999999</v>
      </c>
      <c r="AH8">
        <v>0.4</v>
      </c>
      <c r="AI8">
        <v>1.2525645312000002</v>
      </c>
      <c r="AK8">
        <v>0.2</v>
      </c>
      <c r="AL8">
        <v>0.22146440960000002</v>
      </c>
      <c r="AN8">
        <v>0.2</v>
      </c>
      <c r="AO8">
        <v>2.4829890432000004</v>
      </c>
      <c r="AQ8">
        <v>0.2</v>
      </c>
      <c r="AR8">
        <v>0.96531721600000009</v>
      </c>
      <c r="AT8">
        <v>0.2</v>
      </c>
      <c r="AU8">
        <v>0.87286864000000008</v>
      </c>
    </row>
    <row r="9" spans="1:47" x14ac:dyDescent="0.25">
      <c r="A9">
        <v>0.25</v>
      </c>
      <c r="B9">
        <v>-0.14736645507812529</v>
      </c>
      <c r="D9">
        <v>0.25</v>
      </c>
      <c r="E9">
        <v>1.0452301513671873</v>
      </c>
      <c r="G9">
        <v>0.25</v>
      </c>
      <c r="H9">
        <v>0.65948017578124996</v>
      </c>
      <c r="J9">
        <v>0.25</v>
      </c>
      <c r="K9">
        <v>0.34238256835937497</v>
      </c>
      <c r="M9">
        <v>0.25</v>
      </c>
      <c r="N9">
        <v>-0.50500117187499993</v>
      </c>
      <c r="P9">
        <v>0.25</v>
      </c>
      <c r="Q9">
        <v>0.83361713867187504</v>
      </c>
      <c r="S9">
        <v>0.25</v>
      </c>
      <c r="T9">
        <v>1.3723912841796875</v>
      </c>
      <c r="Y9">
        <v>0.25</v>
      </c>
      <c r="Z9">
        <v>0.89298681640624999</v>
      </c>
      <c r="AE9">
        <v>0.25</v>
      </c>
      <c r="AF9">
        <v>0.36767724609375002</v>
      </c>
      <c r="AH9">
        <v>0.5</v>
      </c>
      <c r="AI9">
        <v>1.8773562499999998</v>
      </c>
      <c r="AK9">
        <v>0.25</v>
      </c>
      <c r="AL9">
        <v>0.32641982421874999</v>
      </c>
      <c r="AN9">
        <v>0.25</v>
      </c>
      <c r="AO9">
        <v>2.9217810302734382</v>
      </c>
      <c r="AQ9">
        <v>0.25</v>
      </c>
      <c r="AR9">
        <v>1.1578947265625001</v>
      </c>
      <c r="AT9">
        <v>0.25</v>
      </c>
      <c r="AU9">
        <v>1.082583984375</v>
      </c>
    </row>
    <row r="10" spans="1:47" x14ac:dyDescent="0.25">
      <c r="A10">
        <v>0.3</v>
      </c>
      <c r="B10">
        <v>0.18174852420000009</v>
      </c>
      <c r="D10">
        <v>0.3</v>
      </c>
      <c r="E10">
        <v>1.1993077838999999</v>
      </c>
      <c r="G10">
        <v>0.3</v>
      </c>
      <c r="H10">
        <v>0.76542029099999997</v>
      </c>
      <c r="J10">
        <v>0.3</v>
      </c>
      <c r="K10">
        <v>0.45351927659999997</v>
      </c>
      <c r="M10">
        <v>0.3</v>
      </c>
      <c r="N10">
        <v>-0.47506620599999982</v>
      </c>
      <c r="P10">
        <v>0.3</v>
      </c>
      <c r="Q10">
        <v>0.90334186320000009</v>
      </c>
      <c r="S10">
        <v>0.3</v>
      </c>
      <c r="T10">
        <v>1.8366358676999999</v>
      </c>
      <c r="Y10">
        <v>0.3</v>
      </c>
      <c r="Z10">
        <v>1.0306275149999999</v>
      </c>
      <c r="AE10">
        <v>0.3</v>
      </c>
      <c r="AF10">
        <v>0.40938243900000004</v>
      </c>
      <c r="AH10">
        <v>0.6</v>
      </c>
      <c r="AI10">
        <v>2.5934488511999993</v>
      </c>
      <c r="AK10">
        <v>0.3</v>
      </c>
      <c r="AL10">
        <v>0.44625723359999997</v>
      </c>
      <c r="AN10">
        <v>0.3</v>
      </c>
      <c r="AO10">
        <v>3.3070402287000009</v>
      </c>
      <c r="AQ10">
        <v>0.3</v>
      </c>
      <c r="AR10">
        <v>1.3334746439999998</v>
      </c>
      <c r="AT10">
        <v>0.3</v>
      </c>
      <c r="AU10">
        <v>1.28934879</v>
      </c>
    </row>
    <row r="11" spans="1:47" x14ac:dyDescent="0.25">
      <c r="A11">
        <v>0.35</v>
      </c>
      <c r="B11">
        <v>0.58947102797187467</v>
      </c>
      <c r="D11">
        <v>0.35</v>
      </c>
      <c r="E11">
        <v>1.3509032962796872</v>
      </c>
      <c r="G11">
        <v>0.35</v>
      </c>
      <c r="H11">
        <v>0.86276488309374999</v>
      </c>
      <c r="J11">
        <v>0.35</v>
      </c>
      <c r="K11">
        <v>0.5814870037593749</v>
      </c>
      <c r="M11">
        <v>0.35</v>
      </c>
      <c r="N11">
        <v>-0.40850900387500011</v>
      </c>
      <c r="P11">
        <v>0.35</v>
      </c>
      <c r="Q11">
        <v>0.95172825065937494</v>
      </c>
      <c r="S11">
        <v>0.35</v>
      </c>
      <c r="T11">
        <v>2.3341848182296876</v>
      </c>
      <c r="Y11">
        <v>0.35</v>
      </c>
      <c r="Z11">
        <v>1.1582715604687499</v>
      </c>
      <c r="AE11">
        <v>0.35</v>
      </c>
      <c r="AF11">
        <v>0.44445472378125006</v>
      </c>
      <c r="AH11">
        <v>0.7</v>
      </c>
      <c r="AI11">
        <v>3.3862157867999993</v>
      </c>
      <c r="AK11">
        <v>0.35</v>
      </c>
      <c r="AL11">
        <v>0.57884811936874991</v>
      </c>
      <c r="AN11">
        <v>0.35</v>
      </c>
      <c r="AO11">
        <v>3.6468217493859378</v>
      </c>
      <c r="AQ11">
        <v>0.35</v>
      </c>
      <c r="AR11">
        <v>1.4932290139375</v>
      </c>
      <c r="AT11">
        <v>0.35</v>
      </c>
      <c r="AU11">
        <v>1.4933860243749999</v>
      </c>
    </row>
    <row r="12" spans="1:47" x14ac:dyDescent="0.25">
      <c r="A12">
        <v>0.39999999999999997</v>
      </c>
      <c r="B12">
        <v>1.0616052607999991</v>
      </c>
      <c r="D12">
        <v>0.39999999999999997</v>
      </c>
      <c r="E12">
        <v>1.5060736255999996</v>
      </c>
      <c r="G12">
        <v>0.39999999999999997</v>
      </c>
      <c r="H12">
        <v>0.95174988799999982</v>
      </c>
      <c r="J12">
        <v>0.39999999999999997</v>
      </c>
      <c r="K12">
        <v>0.72714615039999986</v>
      </c>
      <c r="M12">
        <v>0.39999999999999997</v>
      </c>
      <c r="N12">
        <v>-0.30808268800000005</v>
      </c>
      <c r="P12">
        <v>0.39999999999999997</v>
      </c>
      <c r="Q12">
        <v>0.9829267328000002</v>
      </c>
      <c r="S12">
        <v>0.39999999999999997</v>
      </c>
      <c r="T12">
        <v>2.8549227007999995</v>
      </c>
      <c r="Y12">
        <v>0.39999999999999997</v>
      </c>
      <c r="Z12">
        <v>1.2774003200000001</v>
      </c>
      <c r="AE12">
        <v>0.39999999999999997</v>
      </c>
      <c r="AF12">
        <v>0.47445235200000002</v>
      </c>
      <c r="AH12">
        <v>0.79999999999999993</v>
      </c>
      <c r="AI12">
        <v>4.242128844799999</v>
      </c>
      <c r="AK12">
        <v>0.39999999999999997</v>
      </c>
      <c r="AL12">
        <v>0.72225002239999991</v>
      </c>
      <c r="AN12">
        <v>0.39999999999999997</v>
      </c>
      <c r="AO12">
        <v>3.9483659008000007</v>
      </c>
      <c r="AQ12">
        <v>0.39999999999999997</v>
      </c>
      <c r="AR12">
        <v>1.6382856319999997</v>
      </c>
      <c r="AT12">
        <v>0.39999999999999997</v>
      </c>
      <c r="AU12">
        <v>1.69491744</v>
      </c>
    </row>
    <row r="13" spans="1:47" x14ac:dyDescent="0.25">
      <c r="A13">
        <v>0.44999999999999996</v>
      </c>
      <c r="B13">
        <v>1.5854678592468741</v>
      </c>
      <c r="D13">
        <v>0.44999999999999996</v>
      </c>
      <c r="E13">
        <v>1.6704844017046874</v>
      </c>
      <c r="G13">
        <v>0.44999999999999996</v>
      </c>
      <c r="H13">
        <v>1.03271061290625</v>
      </c>
      <c r="J13">
        <v>0.44999999999999996</v>
      </c>
      <c r="K13">
        <v>0.89123694308437484</v>
      </c>
      <c r="M13">
        <v>0.44999999999999996</v>
      </c>
      <c r="N13">
        <v>-0.1764165858750002</v>
      </c>
      <c r="P13">
        <v>0.44999999999999996</v>
      </c>
      <c r="Q13">
        <v>1.0008224671218748</v>
      </c>
      <c r="S13">
        <v>0.44999999999999996</v>
      </c>
      <c r="T13">
        <v>3.3899445549421867</v>
      </c>
      <c r="Y13">
        <v>0.44999999999999996</v>
      </c>
      <c r="Z13">
        <v>1.3894532170312499</v>
      </c>
      <c r="AE13">
        <v>0.44999999999999996</v>
      </c>
      <c r="AF13">
        <v>0.50086262896875011</v>
      </c>
      <c r="AH13">
        <v>0.89999999999999991</v>
      </c>
      <c r="AI13">
        <v>5.1487126451999981</v>
      </c>
      <c r="AK13">
        <v>0.44999999999999996</v>
      </c>
      <c r="AL13">
        <v>0.87469862956874989</v>
      </c>
      <c r="AN13">
        <v>0.44999999999999996</v>
      </c>
      <c r="AO13">
        <v>4.2181474371609378</v>
      </c>
      <c r="AQ13">
        <v>0.44999999999999996</v>
      </c>
      <c r="AR13">
        <v>1.7697287863124997</v>
      </c>
      <c r="AT13">
        <v>0.44999999999999996</v>
      </c>
      <c r="AU13">
        <v>1.894163574375</v>
      </c>
    </row>
    <row r="14" spans="1:47" x14ac:dyDescent="0.25">
      <c r="A14">
        <v>0.49999999999999994</v>
      </c>
      <c r="B14">
        <v>2.149803125</v>
      </c>
      <c r="D14">
        <v>0.49999999999999994</v>
      </c>
      <c r="E14">
        <v>1.8493984374999994</v>
      </c>
      <c r="G14">
        <v>0.49999999999999994</v>
      </c>
      <c r="H14">
        <v>1.1060781249999998</v>
      </c>
      <c r="J14">
        <v>0.49999999999999994</v>
      </c>
      <c r="K14">
        <v>1.0743843749999997</v>
      </c>
      <c r="M14">
        <v>0.49999999999999994</v>
      </c>
      <c r="N14">
        <v>-1.6018749999999748E-2</v>
      </c>
      <c r="P14">
        <v>0.49999999999999994</v>
      </c>
      <c r="Q14">
        <v>1.0090437499999996</v>
      </c>
      <c r="S14">
        <v>0.49999999999999994</v>
      </c>
      <c r="T14">
        <v>3.931476562499999</v>
      </c>
      <c r="Y14">
        <v>0.49999999999999994</v>
      </c>
      <c r="Z14">
        <v>1.4958281249999996</v>
      </c>
      <c r="AE14">
        <v>0.49999999999999994</v>
      </c>
      <c r="AF14">
        <v>0.525103125</v>
      </c>
      <c r="AH14">
        <v>0.99999999999999989</v>
      </c>
      <c r="AI14">
        <v>6.0944999999999983</v>
      </c>
      <c r="AK14">
        <v>0.49999999999999994</v>
      </c>
      <c r="AL14">
        <v>1.0346</v>
      </c>
      <c r="AN14">
        <v>0.49999999999999994</v>
      </c>
      <c r="AO14">
        <v>4.4619234374999994</v>
      </c>
      <c r="AQ14">
        <v>0.49999999999999994</v>
      </c>
      <c r="AR14">
        <v>1.8885999999999996</v>
      </c>
      <c r="AT14">
        <v>0.49999999999999994</v>
      </c>
      <c r="AU14">
        <v>2.0913437499999996</v>
      </c>
    </row>
    <row r="15" spans="1:47" x14ac:dyDescent="0.25">
      <c r="A15">
        <v>0.54999999999999993</v>
      </c>
      <c r="B15">
        <v>2.7447002807468746</v>
      </c>
      <c r="D15">
        <v>0.54999999999999993</v>
      </c>
      <c r="E15">
        <v>2.0476657616421869</v>
      </c>
      <c r="G15">
        <v>0.54999999999999993</v>
      </c>
      <c r="H15">
        <v>1.17237564021875</v>
      </c>
      <c r="J15">
        <v>0.54999999999999993</v>
      </c>
      <c r="K15">
        <v>1.2771030723343748</v>
      </c>
      <c r="M15">
        <v>0.54999999999999993</v>
      </c>
      <c r="N15">
        <v>0.17072152212499958</v>
      </c>
      <c r="P15">
        <v>0.54999999999999993</v>
      </c>
      <c r="Q15">
        <v>1.0109703150593745</v>
      </c>
      <c r="S15">
        <v>0.54999999999999993</v>
      </c>
      <c r="T15">
        <v>4.472799081317187</v>
      </c>
      <c r="Y15">
        <v>0.54999999999999993</v>
      </c>
      <c r="Z15">
        <v>1.5978817610937499</v>
      </c>
      <c r="AE15">
        <v>0.54999999999999993</v>
      </c>
      <c r="AF15">
        <v>0.54852288665624982</v>
      </c>
      <c r="AH15">
        <v>1.0999999999999999</v>
      </c>
      <c r="AI15">
        <v>7.0689881371999981</v>
      </c>
      <c r="AK15">
        <v>0.54999999999999993</v>
      </c>
      <c r="AL15">
        <v>1.2005229308187497</v>
      </c>
      <c r="AN15">
        <v>0.54999999999999993</v>
      </c>
      <c r="AO15">
        <v>4.6847798155984375</v>
      </c>
      <c r="AQ15">
        <v>0.54999999999999993</v>
      </c>
      <c r="AR15">
        <v>1.9958987736874998</v>
      </c>
      <c r="AT15">
        <v>0.54999999999999993</v>
      </c>
      <c r="AU15">
        <v>2.2866760743749999</v>
      </c>
    </row>
    <row r="16" spans="1:47" x14ac:dyDescent="0.25">
      <c r="A16">
        <v>0.6</v>
      </c>
      <c r="B16">
        <v>3.3615127487999992</v>
      </c>
      <c r="D16">
        <v>0.6</v>
      </c>
      <c r="E16">
        <v>2.2697151936000002</v>
      </c>
      <c r="G16">
        <v>0.6</v>
      </c>
      <c r="H16">
        <v>1.2322149119999999</v>
      </c>
      <c r="J16">
        <v>0.6</v>
      </c>
      <c r="K16">
        <v>1.4998020863999999</v>
      </c>
      <c r="M16">
        <v>0.6</v>
      </c>
      <c r="N16">
        <v>0.38153116800000042</v>
      </c>
      <c r="P16">
        <v>0.6</v>
      </c>
      <c r="Q16">
        <v>1.0097415168000001</v>
      </c>
      <c r="S16">
        <v>0.6</v>
      </c>
      <c r="T16">
        <v>5.0081720448000002</v>
      </c>
      <c r="Y16">
        <v>0.6</v>
      </c>
      <c r="Z16">
        <v>1.69693008</v>
      </c>
      <c r="AE16">
        <v>0.6</v>
      </c>
      <c r="AF16">
        <v>0.57240364800000021</v>
      </c>
      <c r="AH16">
        <v>1.2</v>
      </c>
      <c r="AI16">
        <v>8.0625957887999995</v>
      </c>
      <c r="AK16">
        <v>0.6</v>
      </c>
      <c r="AL16">
        <v>1.3711914623999999</v>
      </c>
      <c r="AN16">
        <v>0.6</v>
      </c>
      <c r="AO16">
        <v>4.8911764608000023</v>
      </c>
      <c r="AQ16">
        <v>0.6</v>
      </c>
      <c r="AR16">
        <v>2.0925833279999999</v>
      </c>
      <c r="AT16">
        <v>0.6</v>
      </c>
      <c r="AU16">
        <v>2.4803774400000003</v>
      </c>
    </row>
    <row r="17" spans="1:47" x14ac:dyDescent="0.25">
      <c r="A17">
        <v>0.65</v>
      </c>
      <c r="B17">
        <v>3.9927794524718729</v>
      </c>
      <c r="D17">
        <v>0.65</v>
      </c>
      <c r="E17">
        <v>2.5195474610921877</v>
      </c>
      <c r="G17">
        <v>0.65</v>
      </c>
      <c r="H17">
        <v>1.2862926200312499</v>
      </c>
      <c r="J17">
        <v>0.65</v>
      </c>
      <c r="K17">
        <v>1.7427896115093753</v>
      </c>
      <c r="M17">
        <v>0.65</v>
      </c>
      <c r="N17">
        <v>0.61425084012500042</v>
      </c>
      <c r="P17">
        <v>0.65</v>
      </c>
      <c r="Q17">
        <v>1.0082643994718752</v>
      </c>
      <c r="S17">
        <v>0.65</v>
      </c>
      <c r="T17">
        <v>5.5327627273546875</v>
      </c>
      <c r="Y17">
        <v>0.65</v>
      </c>
      <c r="Z17">
        <v>1.7942486676562501</v>
      </c>
      <c r="AE17">
        <v>0.65</v>
      </c>
      <c r="AF17">
        <v>0.59796104184374999</v>
      </c>
      <c r="AH17">
        <v>1.3</v>
      </c>
      <c r="AI17">
        <v>9.066621142799999</v>
      </c>
      <c r="AK17">
        <v>0.65</v>
      </c>
      <c r="AL17">
        <v>1.5454775231187499</v>
      </c>
      <c r="AN17">
        <v>0.65</v>
      </c>
      <c r="AO17">
        <v>5.0849910096984381</v>
      </c>
      <c r="AQ17">
        <v>0.65</v>
      </c>
      <c r="AR17">
        <v>2.1795713460625001</v>
      </c>
      <c r="AT17">
        <v>0.65</v>
      </c>
      <c r="AU17">
        <v>2.6726635243750003</v>
      </c>
    </row>
    <row r="18" spans="1:47" x14ac:dyDescent="0.25">
      <c r="A18">
        <v>0.70000000000000007</v>
      </c>
      <c r="B18">
        <v>4.6321481402000018</v>
      </c>
      <c r="D18">
        <v>0.70000000000000007</v>
      </c>
      <c r="E18">
        <v>2.8007298599000001</v>
      </c>
      <c r="G18">
        <v>0.70000000000000007</v>
      </c>
      <c r="H18">
        <v>1.3353867590000001</v>
      </c>
      <c r="J18">
        <v>0.70000000000000007</v>
      </c>
      <c r="K18">
        <v>2.0062776286000004</v>
      </c>
      <c r="M18">
        <v>0.70000000000000007</v>
      </c>
      <c r="N18">
        <v>0.86683238600000001</v>
      </c>
      <c r="P18">
        <v>0.70000000000000007</v>
      </c>
      <c r="Q18">
        <v>1.0092216511999998</v>
      </c>
      <c r="S18">
        <v>0.70000000000000007</v>
      </c>
      <c r="T18">
        <v>6.0425758757000017</v>
      </c>
      <c r="Y18">
        <v>0.70000000000000007</v>
      </c>
      <c r="Z18">
        <v>1.8910731350000001</v>
      </c>
      <c r="AE18">
        <v>0.70000000000000007</v>
      </c>
      <c r="AF18">
        <v>0.6263458110000002</v>
      </c>
      <c r="AH18">
        <v>1.4000000000000001</v>
      </c>
      <c r="AI18">
        <v>10.073200659199999</v>
      </c>
      <c r="AK18">
        <v>0.70000000000000007</v>
      </c>
      <c r="AL18">
        <v>1.7223937136000005</v>
      </c>
      <c r="AN18">
        <v>0.70000000000000007</v>
      </c>
      <c r="AO18">
        <v>5.2695612487000005</v>
      </c>
      <c r="AQ18">
        <v>0.70000000000000007</v>
      </c>
      <c r="AR18">
        <v>2.2577407159999998</v>
      </c>
      <c r="AT18">
        <v>0.70000000000000007</v>
      </c>
      <c r="AU18">
        <v>2.8637487900000003</v>
      </c>
    </row>
    <row r="19" spans="1:47" x14ac:dyDescent="0.25">
      <c r="A19">
        <v>0.75000000000000011</v>
      </c>
      <c r="B19">
        <v>5.2743007324218762</v>
      </c>
      <c r="D19">
        <v>0.75000000000000011</v>
      </c>
      <c r="E19">
        <v>3.1163924560546876</v>
      </c>
      <c r="G19">
        <v>0.75000000000000011</v>
      </c>
      <c r="H19">
        <v>1.3803530273437501</v>
      </c>
      <c r="J19">
        <v>0.75000000000000011</v>
      </c>
      <c r="K19">
        <v>2.2903864746093756</v>
      </c>
      <c r="M19">
        <v>0.75000000000000011</v>
      </c>
      <c r="N19">
        <v>1.137336328125</v>
      </c>
      <c r="P19">
        <v>0.75000000000000011</v>
      </c>
      <c r="Q19">
        <v>1.0150794433593746</v>
      </c>
      <c r="S19">
        <v>0.75000000000000011</v>
      </c>
      <c r="T19">
        <v>6.5343862060546885</v>
      </c>
      <c r="Y19">
        <v>0.75000000000000011</v>
      </c>
      <c r="Z19">
        <v>1.9885995117187503</v>
      </c>
      <c r="AE19">
        <v>0.75000000000000011</v>
      </c>
      <c r="AF19">
        <v>0.6586450195312501</v>
      </c>
      <c r="AH19">
        <v>1.5000000000000002</v>
      </c>
      <c r="AI19">
        <v>11.075268750000003</v>
      </c>
      <c r="AK19">
        <v>0.75000000000000011</v>
      </c>
      <c r="AL19">
        <v>1.9010862304687504</v>
      </c>
      <c r="AN19">
        <v>0.75000000000000011</v>
      </c>
      <c r="AO19">
        <v>5.4477261474609389</v>
      </c>
      <c r="AQ19">
        <v>0.75000000000000011</v>
      </c>
      <c r="AR19">
        <v>2.3279302734375</v>
      </c>
      <c r="AT19">
        <v>0.75000000000000011</v>
      </c>
      <c r="AU19">
        <v>3.0538464843750006</v>
      </c>
    </row>
    <row r="20" spans="1:47" x14ac:dyDescent="0.25">
      <c r="A20">
        <v>0.80000000000000016</v>
      </c>
      <c r="B20">
        <v>5.9148806912000014</v>
      </c>
      <c r="D20">
        <v>0.80000000000000016</v>
      </c>
      <c r="E20">
        <v>3.4692258303999992</v>
      </c>
      <c r="G20">
        <v>0.80000000000000016</v>
      </c>
      <c r="H20">
        <v>1.4221212160000003</v>
      </c>
      <c r="J20">
        <v>0.80000000000000016</v>
      </c>
      <c r="K20">
        <v>2.5951493376000005</v>
      </c>
      <c r="M20">
        <v>0.80000000000000016</v>
      </c>
      <c r="N20">
        <v>1.4239293440000012</v>
      </c>
      <c r="P20">
        <v>0.80000000000000016</v>
      </c>
      <c r="Q20">
        <v>1.0280951551999991</v>
      </c>
      <c r="S20">
        <v>0.80000000000000016</v>
      </c>
      <c r="T20">
        <v>7.0056732672000033</v>
      </c>
      <c r="Y20">
        <v>0.80000000000000016</v>
      </c>
      <c r="Z20">
        <v>2.0879846400000002</v>
      </c>
      <c r="AE20">
        <v>0.80000000000000016</v>
      </c>
      <c r="AF20">
        <v>0.69588326400000011</v>
      </c>
      <c r="AH20">
        <v>1.6000000000000003</v>
      </c>
      <c r="AI20">
        <v>12.066518323200002</v>
      </c>
      <c r="AK20">
        <v>0.80000000000000016</v>
      </c>
      <c r="AL20">
        <v>2.0808279296000007</v>
      </c>
      <c r="AN20">
        <v>0.80000000000000016</v>
      </c>
      <c r="AO20">
        <v>5.6218655232000021</v>
      </c>
      <c r="AQ20">
        <v>0.80000000000000016</v>
      </c>
      <c r="AR20">
        <v>2.3909405440000002</v>
      </c>
      <c r="AT20">
        <v>0.80000000000000016</v>
      </c>
      <c r="AU20">
        <v>3.2431686400000008</v>
      </c>
    </row>
    <row r="21" spans="1:47" x14ac:dyDescent="0.25">
      <c r="A21">
        <v>0.8500000000000002</v>
      </c>
      <c r="B21">
        <v>6.5504224125968769</v>
      </c>
      <c r="D21">
        <v>0.8500000000000002</v>
      </c>
      <c r="E21">
        <v>3.8614803655296877</v>
      </c>
      <c r="G21">
        <v>0.8500000000000002</v>
      </c>
      <c r="H21">
        <v>1.4616915971562499</v>
      </c>
      <c r="J21">
        <v>0.8500000000000002</v>
      </c>
      <c r="K21">
        <v>2.9205166776343763</v>
      </c>
      <c r="M21">
        <v>0.8500000000000002</v>
      </c>
      <c r="N21">
        <v>1.7248817461250008</v>
      </c>
      <c r="P21">
        <v>0.8500000000000002</v>
      </c>
      <c r="Q21">
        <v>1.050324983721874</v>
      </c>
      <c r="S21">
        <v>0.8500000000000002</v>
      </c>
      <c r="T21">
        <v>7.4545586694171879</v>
      </c>
      <c r="Y21">
        <v>0.8500000000000002</v>
      </c>
      <c r="Z21">
        <v>2.1903465682812504</v>
      </c>
      <c r="AE21">
        <v>0.8500000000000002</v>
      </c>
      <c r="AF21">
        <v>0.73902388471875002</v>
      </c>
      <c r="AH21">
        <v>1.7000000000000004</v>
      </c>
      <c r="AI21">
        <v>13.041362190800005</v>
      </c>
      <c r="AK21">
        <v>0.8500000000000002</v>
      </c>
      <c r="AL21">
        <v>2.2610115288687505</v>
      </c>
      <c r="AN21">
        <v>0.8500000000000002</v>
      </c>
      <c r="AO21">
        <v>5.7939383358859384</v>
      </c>
      <c r="AQ21">
        <v>0.8500000000000002</v>
      </c>
      <c r="AR21">
        <v>2.4475344858125005</v>
      </c>
      <c r="AT21">
        <v>0.8500000000000002</v>
      </c>
      <c r="AU21">
        <v>3.4319260743750011</v>
      </c>
    </row>
    <row r="22" spans="1:47" x14ac:dyDescent="0.25">
      <c r="A22">
        <v>0.90000000000000024</v>
      </c>
      <c r="B22">
        <v>7.1782826418000001</v>
      </c>
      <c r="D22">
        <v>0.90000000000000024</v>
      </c>
      <c r="E22">
        <v>4.2949670751000015</v>
      </c>
      <c r="G22">
        <v>0.90000000000000024</v>
      </c>
      <c r="H22">
        <v>1.500131313</v>
      </c>
      <c r="J22">
        <v>0.90000000000000024</v>
      </c>
      <c r="K22">
        <v>3.2663605734000014</v>
      </c>
      <c r="M22">
        <v>0.90000000000000024</v>
      </c>
      <c r="N22">
        <v>2.0385649620000015</v>
      </c>
      <c r="P22">
        <v>0.90000000000000024</v>
      </c>
      <c r="Q22">
        <v>1.0836314388000003</v>
      </c>
      <c r="S22">
        <v>0.90000000000000024</v>
      </c>
      <c r="T22">
        <v>7.8797456793000018</v>
      </c>
      <c r="Y22">
        <v>0.90000000000000024</v>
      </c>
      <c r="Z22">
        <v>2.2967649450000005</v>
      </c>
      <c r="AE22">
        <v>0.90000000000000024</v>
      </c>
      <c r="AF22">
        <v>0.78897017700000038</v>
      </c>
      <c r="AH22">
        <v>1.8000000000000005</v>
      </c>
      <c r="AI22">
        <v>13.994895340800001</v>
      </c>
      <c r="AK22">
        <v>0.90000000000000024</v>
      </c>
      <c r="AL22">
        <v>2.4411429504000006</v>
      </c>
      <c r="AN22">
        <v>0.90000000000000024</v>
      </c>
      <c r="AO22">
        <v>5.9655196143000033</v>
      </c>
      <c r="AQ22">
        <v>0.90000000000000024</v>
      </c>
      <c r="AR22">
        <v>2.4984382319999998</v>
      </c>
      <c r="AT22">
        <v>0.90000000000000024</v>
      </c>
      <c r="AU22">
        <v>3.620328390000001</v>
      </c>
    </row>
    <row r="23" spans="1:47" x14ac:dyDescent="0.25">
      <c r="A23">
        <v>0.95000000000000029</v>
      </c>
      <c r="B23">
        <v>7.7965739109968784</v>
      </c>
      <c r="D23">
        <v>0.95000000000000029</v>
      </c>
      <c r="E23">
        <v>4.771059975517189</v>
      </c>
      <c r="G23">
        <v>0.95000000000000029</v>
      </c>
      <c r="H23">
        <v>1.5385707644687501</v>
      </c>
      <c r="J23">
        <v>0.95000000000000029</v>
      </c>
      <c r="K23">
        <v>3.6324789945843774</v>
      </c>
      <c r="M23">
        <v>0.95000000000000029</v>
      </c>
      <c r="N23">
        <v>2.3634490141250026</v>
      </c>
      <c r="P23">
        <v>0.95000000000000029</v>
      </c>
      <c r="Q23">
        <v>1.1296907235593752</v>
      </c>
      <c r="S23">
        <v>0.95000000000000029</v>
      </c>
      <c r="T23">
        <v>8.2804611804421882</v>
      </c>
      <c r="Y23">
        <v>0.95000000000000029</v>
      </c>
      <c r="Z23">
        <v>2.4082814123437508</v>
      </c>
      <c r="AE23">
        <v>0.95000000000000029</v>
      </c>
      <c r="AF23">
        <v>0.84656660240625059</v>
      </c>
      <c r="AH23">
        <v>1.9000000000000006</v>
      </c>
      <c r="AI23">
        <v>14.9228580732</v>
      </c>
      <c r="AK23">
        <v>0.95000000000000029</v>
      </c>
      <c r="AL23">
        <v>2.6208348023187509</v>
      </c>
      <c r="AN23">
        <v>0.95000000000000029</v>
      </c>
      <c r="AO23">
        <v>6.1378360129734411</v>
      </c>
      <c r="AQ23">
        <v>0.95000000000000029</v>
      </c>
      <c r="AR23">
        <v>2.5443418331874996</v>
      </c>
      <c r="AT23">
        <v>0.95000000000000029</v>
      </c>
      <c r="AU23">
        <v>3.8085839743750016</v>
      </c>
    </row>
    <row r="24" spans="1:47" x14ac:dyDescent="0.25">
      <c r="A24">
        <v>1.0000000000000002</v>
      </c>
      <c r="B24">
        <v>8.4041000000000068</v>
      </c>
      <c r="D24">
        <v>1.0000000000000002</v>
      </c>
      <c r="E24">
        <v>5.290700000000002</v>
      </c>
      <c r="G24">
        <v>1.0000000000000002</v>
      </c>
      <c r="H24">
        <v>1.5782000000000003</v>
      </c>
      <c r="J24">
        <v>1.0000000000000002</v>
      </c>
      <c r="K24">
        <v>4.0186000000000019</v>
      </c>
      <c r="M24">
        <v>1.0000000000000002</v>
      </c>
      <c r="N24">
        <v>2.6981000000000019</v>
      </c>
      <c r="P24">
        <v>1.0000000000000002</v>
      </c>
      <c r="Q24">
        <v>1.1899999999999986</v>
      </c>
      <c r="S24">
        <v>1.0000000000000002</v>
      </c>
      <c r="T24">
        <v>8.6563999999999997</v>
      </c>
      <c r="Y24">
        <v>1.0000000000000002</v>
      </c>
      <c r="Z24">
        <v>2.5259000000000009</v>
      </c>
      <c r="AE24">
        <v>1.0000000000000002</v>
      </c>
      <c r="AF24">
        <v>0.9126000000000003</v>
      </c>
      <c r="AH24">
        <v>2.0000000000000004</v>
      </c>
      <c r="AI24">
        <v>15.821599999999998</v>
      </c>
      <c r="AK24">
        <v>1.0000000000000002</v>
      </c>
      <c r="AL24">
        <v>2.7998000000000012</v>
      </c>
      <c r="AN24">
        <v>1.0000000000000002</v>
      </c>
      <c r="AO24">
        <v>6.3117999999999981</v>
      </c>
      <c r="AQ24">
        <v>1.0000000000000002</v>
      </c>
      <c r="AR24">
        <v>2.5859000000000001</v>
      </c>
      <c r="AT24">
        <v>1.0000000000000002</v>
      </c>
      <c r="AU24">
        <v>3.996900000000001</v>
      </c>
    </row>
    <row r="25" spans="1:47" x14ac:dyDescent="0.25">
      <c r="A25">
        <v>1.0500000000000003</v>
      </c>
      <c r="B25">
        <v>9.0002934196218689</v>
      </c>
      <c r="D25">
        <v>1.0500000000000003</v>
      </c>
      <c r="E25">
        <v>5.8544004550171902</v>
      </c>
      <c r="G25">
        <v>1.0500000000000003</v>
      </c>
      <c r="H25">
        <v>1.6202651042812504</v>
      </c>
      <c r="J25">
        <v>1.0500000000000003</v>
      </c>
      <c r="K25">
        <v>4.4243858614593767</v>
      </c>
      <c r="M25">
        <v>1.0500000000000003</v>
      </c>
      <c r="N25">
        <v>3.0411775721250001</v>
      </c>
      <c r="P25">
        <v>1.0500000000000003</v>
      </c>
      <c r="Q25">
        <v>1.265884539871875</v>
      </c>
      <c r="S25">
        <v>1.0500000000000003</v>
      </c>
      <c r="T25">
        <v>9.007671601129692</v>
      </c>
      <c r="Y25">
        <v>1.0500000000000003</v>
      </c>
      <c r="Z25">
        <v>2.6505875189062515</v>
      </c>
      <c r="AE25">
        <v>1.0500000000000003</v>
      </c>
      <c r="AF25">
        <v>0.98780079759375061</v>
      </c>
      <c r="AH25">
        <v>2.1000000000000005</v>
      </c>
      <c r="AI25">
        <v>16.688044909199995</v>
      </c>
      <c r="AK25">
        <v>1.0500000000000003</v>
      </c>
      <c r="AL25">
        <v>2.9778455268187511</v>
      </c>
      <c r="AN25">
        <v>1.0500000000000003</v>
      </c>
      <c r="AO25">
        <v>6.4880426757234417</v>
      </c>
      <c r="AQ25">
        <v>1.0500000000000003</v>
      </c>
      <c r="AR25">
        <v>2.6237328455624995</v>
      </c>
      <c r="AT25">
        <v>1.0500000000000003</v>
      </c>
      <c r="AU25">
        <v>4.1854824243750013</v>
      </c>
    </row>
    <row r="26" spans="1:47" x14ac:dyDescent="0.25">
      <c r="A26">
        <v>1.1000000000000003</v>
      </c>
      <c r="B26">
        <v>9.5851549177999988</v>
      </c>
      <c r="D26">
        <v>1.1000000000000003</v>
      </c>
      <c r="E26">
        <v>6.462254019100004</v>
      </c>
      <c r="G26">
        <v>1.1000000000000003</v>
      </c>
      <c r="H26">
        <v>1.6660645870000002</v>
      </c>
      <c r="J26">
        <v>1.1000000000000003</v>
      </c>
      <c r="K26">
        <v>4.8494371134000023</v>
      </c>
      <c r="M26">
        <v>1.1000000000000003</v>
      </c>
      <c r="N26">
        <v>3.3914324180000008</v>
      </c>
      <c r="P26">
        <v>1.1000000000000003</v>
      </c>
      <c r="Q26">
        <v>1.3585047607999989</v>
      </c>
      <c r="S26">
        <v>1.1000000000000003</v>
      </c>
      <c r="T26">
        <v>9.3347491413000068</v>
      </c>
      <c r="Y26">
        <v>1.1000000000000003</v>
      </c>
      <c r="Z26">
        <v>2.7832739550000012</v>
      </c>
      <c r="AE26">
        <v>1.1000000000000003</v>
      </c>
      <c r="AF26">
        <v>1.0728442230000015</v>
      </c>
      <c r="AH26">
        <v>2.2000000000000006</v>
      </c>
      <c r="AI26">
        <v>17.519656492799999</v>
      </c>
      <c r="AK26">
        <v>1.1000000000000003</v>
      </c>
      <c r="AL26">
        <v>3.1548663344000007</v>
      </c>
      <c r="AN26">
        <v>1.1000000000000003</v>
      </c>
      <c r="AO26">
        <v>6.6669452223000008</v>
      </c>
      <c r="AQ26">
        <v>1.1000000000000003</v>
      </c>
      <c r="AR26">
        <v>2.658426628</v>
      </c>
      <c r="AT26">
        <v>1.1000000000000003</v>
      </c>
      <c r="AU26">
        <v>4.3745359900000009</v>
      </c>
    </row>
    <row r="27" spans="1:47" x14ac:dyDescent="0.25">
      <c r="A27">
        <v>1.1500000000000004</v>
      </c>
      <c r="B27">
        <v>10.159195008471878</v>
      </c>
      <c r="D27">
        <v>1.1500000000000004</v>
      </c>
      <c r="E27">
        <v>7.1139412840296909</v>
      </c>
      <c r="G27">
        <v>1.1500000000000004</v>
      </c>
      <c r="H27">
        <v>1.7169457715937502</v>
      </c>
      <c r="J27">
        <v>1.1500000000000004</v>
      </c>
      <c r="K27">
        <v>5.2932965282593782</v>
      </c>
      <c r="M27">
        <v>1.1500000000000004</v>
      </c>
      <c r="N27">
        <v>3.7477037401250035</v>
      </c>
      <c r="P27">
        <v>1.1500000000000004</v>
      </c>
      <c r="Q27">
        <v>1.4688631476593752</v>
      </c>
      <c r="S27">
        <v>1.1500000000000004</v>
      </c>
      <c r="T27">
        <v>9.6384208964796887</v>
      </c>
      <c r="Y27">
        <v>1.1500000000000004</v>
      </c>
      <c r="Z27">
        <v>2.9248528629687511</v>
      </c>
      <c r="AE27">
        <v>1.1500000000000004</v>
      </c>
      <c r="AF27">
        <v>1.1683515152812505</v>
      </c>
      <c r="AH27">
        <v>2.3000000000000007</v>
      </c>
      <c r="AI27">
        <v>18.314404938799999</v>
      </c>
      <c r="AK27">
        <v>1.1500000000000004</v>
      </c>
      <c r="AL27">
        <v>3.3308393823687523</v>
      </c>
      <c r="AN27">
        <v>1.1500000000000004</v>
      </c>
      <c r="AO27">
        <v>6.8486689841359372</v>
      </c>
      <c r="AQ27">
        <v>1.1500000000000004</v>
      </c>
      <c r="AR27">
        <v>2.6905344929375001</v>
      </c>
      <c r="AT27">
        <v>1.1500000000000004</v>
      </c>
      <c r="AU27">
        <v>4.5642642243750018</v>
      </c>
    </row>
    <row r="28" spans="1:47" x14ac:dyDescent="0.25">
      <c r="A28">
        <v>1.2000000000000004</v>
      </c>
      <c r="B28">
        <v>10.723377523200003</v>
      </c>
      <c r="D28">
        <v>1.2000000000000004</v>
      </c>
      <c r="E28">
        <v>7.8087408384000039</v>
      </c>
      <c r="G28">
        <v>1.2000000000000004</v>
      </c>
      <c r="H28">
        <v>1.774301184</v>
      </c>
      <c r="J28">
        <v>1.2000000000000004</v>
      </c>
      <c r="K28">
        <v>5.7554530176000034</v>
      </c>
      <c r="M28">
        <v>1.2000000000000004</v>
      </c>
      <c r="N28">
        <v>4.108916736000003</v>
      </c>
      <c r="P28">
        <v>1.2000000000000004</v>
      </c>
      <c r="Q28">
        <v>1.5978110591999997</v>
      </c>
      <c r="S28">
        <v>1.2000000000000004</v>
      </c>
      <c r="T28">
        <v>9.9197440512000075</v>
      </c>
      <c r="Y28">
        <v>1.2000000000000004</v>
      </c>
      <c r="Z28">
        <v>3.0761817600000008</v>
      </c>
      <c r="AE28">
        <v>1.2000000000000004</v>
      </c>
      <c r="AF28">
        <v>1.2748911359999999</v>
      </c>
      <c r="AH28">
        <v>2.4000000000000008</v>
      </c>
      <c r="AI28">
        <v>19.070734387200002</v>
      </c>
      <c r="AK28">
        <v>1.2000000000000004</v>
      </c>
      <c r="AL28">
        <v>3.5058178176000032</v>
      </c>
      <c r="AN28">
        <v>1.2000000000000004</v>
      </c>
      <c r="AO28">
        <v>7.0331841792000027</v>
      </c>
      <c r="AQ28">
        <v>1.2000000000000004</v>
      </c>
      <c r="AR28">
        <v>2.7205772159999997</v>
      </c>
      <c r="AT28">
        <v>1.2000000000000004</v>
      </c>
      <c r="AU28">
        <v>4.754869440000002</v>
      </c>
    </row>
    <row r="29" spans="1:47" x14ac:dyDescent="0.25">
      <c r="A29">
        <v>1.2500000000000004</v>
      </c>
      <c r="B29">
        <v>11.27906518554688</v>
      </c>
      <c r="D29">
        <v>1.2500000000000004</v>
      </c>
      <c r="E29">
        <v>8.5455408935546942</v>
      </c>
      <c r="G29">
        <v>1.2500000000000004</v>
      </c>
      <c r="H29">
        <v>1.8395649414062503</v>
      </c>
      <c r="J29">
        <v>1.2500000000000004</v>
      </c>
      <c r="K29">
        <v>6.2353454589843791</v>
      </c>
      <c r="M29">
        <v>1.2500000000000004</v>
      </c>
      <c r="N29">
        <v>4.474080078125005</v>
      </c>
      <c r="P29">
        <v>1.2500000000000004</v>
      </c>
      <c r="Q29">
        <v>1.7460554199218761</v>
      </c>
      <c r="S29">
        <v>1.2500000000000004</v>
      </c>
      <c r="T29">
        <v>10.180000854492198</v>
      </c>
      <c r="Y29">
        <v>1.2500000000000004</v>
      </c>
      <c r="Z29">
        <v>3.2380825195312513</v>
      </c>
      <c r="AE29">
        <v>1.2500000000000004</v>
      </c>
      <c r="AF29">
        <v>1.3929799804687515</v>
      </c>
      <c r="AH29">
        <v>2.5000000000000009</v>
      </c>
      <c r="AI29">
        <v>19.787531250000008</v>
      </c>
      <c r="AK29">
        <v>1.2500000000000004</v>
      </c>
      <c r="AL29">
        <v>3.6799252929687531</v>
      </c>
      <c r="AN29">
        <v>1.2500000000000004</v>
      </c>
      <c r="AO29">
        <v>7.2202972412109396</v>
      </c>
      <c r="AQ29">
        <v>1.2500000000000004</v>
      </c>
      <c r="AR29">
        <v>2.7490439453125006</v>
      </c>
      <c r="AT29">
        <v>1.2500000000000004</v>
      </c>
      <c r="AU29">
        <v>4.9465527343750022</v>
      </c>
    </row>
    <row r="30" spans="1:47" x14ac:dyDescent="0.25">
      <c r="A30">
        <v>1.3000000000000005</v>
      </c>
      <c r="B30">
        <v>11.827967208200006</v>
      </c>
      <c r="D30">
        <v>1.3000000000000005</v>
      </c>
      <c r="E30">
        <v>9.3228524519000047</v>
      </c>
      <c r="G30">
        <v>1.3000000000000005</v>
      </c>
      <c r="H30">
        <v>1.9142091410000006</v>
      </c>
      <c r="J30">
        <v>1.3000000000000005</v>
      </c>
      <c r="K30">
        <v>6.7323664486000023</v>
      </c>
      <c r="M30">
        <v>1.3000000000000005</v>
      </c>
      <c r="N30">
        <v>4.8422833940000034</v>
      </c>
      <c r="P30">
        <v>1.3000000000000005</v>
      </c>
      <c r="Q30">
        <v>1.9141652971999994</v>
      </c>
      <c r="S30">
        <v>1.3000000000000005</v>
      </c>
      <c r="T30">
        <v>10.420657141700014</v>
      </c>
      <c r="Y30">
        <v>1.3000000000000005</v>
      </c>
      <c r="Z30">
        <v>3.4113417650000022</v>
      </c>
      <c r="AE30">
        <v>1.3000000000000005</v>
      </c>
      <c r="AF30">
        <v>1.5230845890000002</v>
      </c>
      <c r="AH30">
        <v>2.600000000000001</v>
      </c>
      <c r="AI30">
        <v>20.46409339520001</v>
      </c>
      <c r="AK30">
        <v>1.3000000000000005</v>
      </c>
      <c r="AL30">
        <v>3.853350425600004</v>
      </c>
      <c r="AN30">
        <v>1.3000000000000005</v>
      </c>
      <c r="AO30">
        <v>7.4096767926999973</v>
      </c>
      <c r="AQ30">
        <v>1.3000000000000005</v>
      </c>
      <c r="AR30">
        <v>2.7763929439999986</v>
      </c>
      <c r="AT30">
        <v>1.3000000000000005</v>
      </c>
      <c r="AU30">
        <v>5.139513990000002</v>
      </c>
    </row>
    <row r="31" spans="1:47" x14ac:dyDescent="0.25">
      <c r="A31">
        <v>1.3500000000000005</v>
      </c>
      <c r="B31">
        <v>12.372088912846875</v>
      </c>
      <c r="D31">
        <v>1.3500000000000005</v>
      </c>
      <c r="E31">
        <v>10.138824017592194</v>
      </c>
      <c r="G31">
        <v>1.3500000000000005</v>
      </c>
      <c r="H31">
        <v>1.9997402487187506</v>
      </c>
      <c r="J31">
        <v>1.3500000000000005</v>
      </c>
      <c r="K31">
        <v>7.2458659796343792</v>
      </c>
      <c r="M31">
        <v>1.3500000000000005</v>
      </c>
      <c r="N31">
        <v>5.2126947461250044</v>
      </c>
      <c r="P31">
        <v>1.3500000000000005</v>
      </c>
      <c r="Q31">
        <v>2.1025783636593767</v>
      </c>
      <c r="S31">
        <v>1.3500000000000005</v>
      </c>
      <c r="T31">
        <v>10.643323222167199</v>
      </c>
      <c r="Y31">
        <v>1.3500000000000005</v>
      </c>
      <c r="Z31">
        <v>3.5967112635937522</v>
      </c>
      <c r="AE31">
        <v>1.3500000000000005</v>
      </c>
      <c r="AF31">
        <v>1.6656223581562513</v>
      </c>
      <c r="AH31">
        <v>2.7000000000000011</v>
      </c>
      <c r="AI31">
        <v>21.100100194800003</v>
      </c>
      <c r="AK31">
        <v>1.3500000000000005</v>
      </c>
      <c r="AL31">
        <v>4.0263413946187505</v>
      </c>
      <c r="AN31">
        <v>1.3500000000000005</v>
      </c>
      <c r="AO31">
        <v>7.6008782489484403</v>
      </c>
      <c r="AQ31">
        <v>1.3500000000000005</v>
      </c>
      <c r="AR31">
        <v>2.8030523326874999</v>
      </c>
      <c r="AT31">
        <v>1.3500000000000005</v>
      </c>
      <c r="AU31">
        <v>5.3339518743750025</v>
      </c>
    </row>
    <row r="32" spans="1:47" x14ac:dyDescent="0.25">
      <c r="A32">
        <v>1.4000000000000006</v>
      </c>
      <c r="B32">
        <v>12.913683372799985</v>
      </c>
      <c r="D32">
        <v>1.4000000000000006</v>
      </c>
      <c r="E32">
        <v>10.991257849600009</v>
      </c>
      <c r="G32">
        <v>1.4000000000000006</v>
      </c>
      <c r="H32">
        <v>2.0976954880000003</v>
      </c>
      <c r="J32">
        <v>1.4000000000000006</v>
      </c>
      <c r="K32">
        <v>7.7751550464000054</v>
      </c>
      <c r="M32">
        <v>1.4000000000000006</v>
      </c>
      <c r="N32">
        <v>5.5845581120000025</v>
      </c>
      <c r="P32">
        <v>1.4000000000000006</v>
      </c>
      <c r="Q32">
        <v>2.3116072448000011</v>
      </c>
      <c r="S32">
        <v>1.4000000000000006</v>
      </c>
      <c r="T32">
        <v>10.849717132800004</v>
      </c>
      <c r="Y32">
        <v>1.4000000000000006</v>
      </c>
      <c r="Z32">
        <v>3.7949083200000038</v>
      </c>
      <c r="AE32">
        <v>1.4000000000000006</v>
      </c>
      <c r="AF32">
        <v>1.820962752000002</v>
      </c>
      <c r="AH32">
        <v>2.8000000000000012</v>
      </c>
      <c r="AI32">
        <v>21.695583436799989</v>
      </c>
      <c r="AK32">
        <v>1.4000000000000006</v>
      </c>
      <c r="AL32">
        <v>4.1992006784000013</v>
      </c>
      <c r="AN32">
        <v>1.4000000000000006</v>
      </c>
      <c r="AO32">
        <v>7.7933670528000043</v>
      </c>
      <c r="AQ32">
        <v>1.4000000000000006</v>
      </c>
      <c r="AR32">
        <v>2.8294208319999994</v>
      </c>
      <c r="AT32">
        <v>1.4000000000000006</v>
      </c>
      <c r="AU32">
        <v>5.5300638400000031</v>
      </c>
    </row>
    <row r="33" spans="1:47" x14ac:dyDescent="0.25">
      <c r="A33">
        <v>1.4500000000000006</v>
      </c>
      <c r="B33">
        <v>13.45520507837189</v>
      </c>
      <c r="D33">
        <v>1.4500000000000006</v>
      </c>
      <c r="E33">
        <v>11.877627757142193</v>
      </c>
      <c r="G33">
        <v>1.4500000000000006</v>
      </c>
      <c r="H33">
        <v>2.2096392285312514</v>
      </c>
      <c r="J33">
        <v>1.4500000000000006</v>
      </c>
      <c r="K33">
        <v>8.3195091742093812</v>
      </c>
      <c r="M33">
        <v>1.4500000000000006</v>
      </c>
      <c r="N33">
        <v>5.9571908641250069</v>
      </c>
      <c r="P33">
        <v>1.4500000000000006</v>
      </c>
      <c r="Q33">
        <v>2.5414457518718763</v>
      </c>
      <c r="S33">
        <v>1.4500000000000006</v>
      </c>
      <c r="T33">
        <v>11.041630257504695</v>
      </c>
      <c r="Y33">
        <v>1.4500000000000006</v>
      </c>
      <c r="Z33">
        <v>4.0066161701562528</v>
      </c>
      <c r="AE33">
        <v>1.4500000000000006</v>
      </c>
      <c r="AF33">
        <v>1.9894285133437535</v>
      </c>
      <c r="AH33">
        <v>2.9000000000000012</v>
      </c>
      <c r="AI33">
        <v>22.250899101199991</v>
      </c>
      <c r="AK33">
        <v>1.4500000000000006</v>
      </c>
      <c r="AL33">
        <v>4.3722799313187526</v>
      </c>
      <c r="AN33">
        <v>1.4500000000000006</v>
      </c>
      <c r="AO33">
        <v>7.9865405403484395</v>
      </c>
      <c r="AQ33">
        <v>1.4500000000000006</v>
      </c>
      <c r="AR33">
        <v>2.8558685050625003</v>
      </c>
      <c r="AT33">
        <v>1.4500000000000006</v>
      </c>
      <c r="AU33">
        <v>5.7280461243750027</v>
      </c>
    </row>
    <row r="34" spans="1:47" x14ac:dyDescent="0.25">
      <c r="A34">
        <v>1.5000000000000007</v>
      </c>
      <c r="B34">
        <v>13.999265625000007</v>
      </c>
      <c r="D34">
        <v>1.5000000000000007</v>
      </c>
      <c r="E34">
        <v>12.795098437500013</v>
      </c>
      <c r="G34">
        <v>1.5000000000000007</v>
      </c>
      <c r="H34">
        <v>2.3371593750000015</v>
      </c>
      <c r="J34">
        <v>1.5000000000000007</v>
      </c>
      <c r="K34">
        <v>8.8781718750000067</v>
      </c>
      <c r="M34">
        <v>1.5000000000000007</v>
      </c>
      <c r="N34">
        <v>6.3299812500000021</v>
      </c>
      <c r="P34">
        <v>1.5000000000000007</v>
      </c>
      <c r="Q34">
        <v>2.7921750000000003</v>
      </c>
      <c r="S34">
        <v>1.5000000000000007</v>
      </c>
      <c r="T34">
        <v>11.220895312500007</v>
      </c>
      <c r="Y34">
        <v>1.5000000000000007</v>
      </c>
      <c r="Z34">
        <v>4.2324843750000039</v>
      </c>
      <c r="AE34">
        <v>1.5000000000000007</v>
      </c>
      <c r="AF34">
        <v>2.171296875000003</v>
      </c>
      <c r="AH34">
        <v>3.0000000000000013</v>
      </c>
      <c r="AI34">
        <v>22.766699999999993</v>
      </c>
      <c r="AK34">
        <v>1.5000000000000007</v>
      </c>
      <c r="AL34">
        <v>4.545975000000003</v>
      </c>
      <c r="AN34">
        <v>1.5000000000000007</v>
      </c>
      <c r="AO34">
        <v>8.1797484374999989</v>
      </c>
      <c r="AQ34">
        <v>1.5000000000000007</v>
      </c>
      <c r="AR34">
        <v>2.8827374999999993</v>
      </c>
      <c r="AT34">
        <v>1.5000000000000007</v>
      </c>
      <c r="AU34">
        <v>5.928093750000003</v>
      </c>
    </row>
    <row r="35" spans="1:47" x14ac:dyDescent="0.25">
      <c r="A35">
        <v>1.5500000000000007</v>
      </c>
      <c r="B35">
        <v>14.548591424121875</v>
      </c>
      <c r="D35">
        <v>1.5500000000000007</v>
      </c>
      <c r="E35">
        <v>13.740546356204698</v>
      </c>
      <c r="G35">
        <v>1.5500000000000007</v>
      </c>
      <c r="H35">
        <v>2.4818637558437517</v>
      </c>
      <c r="J35">
        <v>1.5500000000000007</v>
      </c>
      <c r="K35">
        <v>9.4503580287093811</v>
      </c>
      <c r="M35">
        <v>1.5500000000000007</v>
      </c>
      <c r="N35">
        <v>6.7023858721250047</v>
      </c>
      <c r="P35">
        <v>1.5500000000000007</v>
      </c>
      <c r="Q35">
        <v>3.0637694115593774</v>
      </c>
      <c r="S35">
        <v>1.5500000000000007</v>
      </c>
      <c r="T35">
        <v>11.38935669750469</v>
      </c>
      <c r="Y35">
        <v>1.5500000000000007</v>
      </c>
      <c r="Z35">
        <v>4.4731292142187522</v>
      </c>
      <c r="AE35">
        <v>1.5500000000000007</v>
      </c>
      <c r="AF35">
        <v>2.3668007710312531</v>
      </c>
      <c r="AH35">
        <v>3.1000000000000014</v>
      </c>
      <c r="AI35">
        <v>23.243909281199993</v>
      </c>
      <c r="AK35">
        <v>1.5500000000000007</v>
      </c>
      <c r="AL35">
        <v>4.7207210790687535</v>
      </c>
      <c r="AN35">
        <v>1.5500000000000007</v>
      </c>
      <c r="AO35">
        <v>8.3723119874109422</v>
      </c>
      <c r="AQ35">
        <v>1.5500000000000007</v>
      </c>
      <c r="AR35">
        <v>2.9103427924374996</v>
      </c>
      <c r="AT35">
        <v>1.5500000000000007</v>
      </c>
      <c r="AU35">
        <v>6.1304005243750037</v>
      </c>
    </row>
    <row r="36" spans="1:47" x14ac:dyDescent="0.25">
      <c r="A36">
        <v>1.6000000000000008</v>
      </c>
      <c r="B36">
        <v>15.105983436800019</v>
      </c>
      <c r="D36">
        <v>1.6000000000000008</v>
      </c>
      <c r="E36">
        <v>14.710582169600015</v>
      </c>
      <c r="G36">
        <v>1.6000000000000008</v>
      </c>
      <c r="H36">
        <v>2.6453765120000021</v>
      </c>
      <c r="J36">
        <v>1.6000000000000008</v>
      </c>
      <c r="K36">
        <v>10.035257190400007</v>
      </c>
      <c r="M36">
        <v>1.6000000000000008</v>
      </c>
      <c r="N36">
        <v>7.0739271680000035</v>
      </c>
      <c r="P36">
        <v>1.6000000000000008</v>
      </c>
      <c r="Q36">
        <v>3.3561026048000002</v>
      </c>
      <c r="S36">
        <v>1.6000000000000008</v>
      </c>
      <c r="T36">
        <v>11.54884321280001</v>
      </c>
      <c r="Y36">
        <v>1.6000000000000008</v>
      </c>
      <c r="Z36">
        <v>4.7291340800000041</v>
      </c>
      <c r="AE36">
        <v>1.6000000000000008</v>
      </c>
      <c r="AF36">
        <v>2.5761300480000049</v>
      </c>
      <c r="AH36">
        <v>3.2000000000000015</v>
      </c>
      <c r="AI36">
        <v>23.683694796799987</v>
      </c>
      <c r="AK36">
        <v>1.6000000000000008</v>
      </c>
      <c r="AL36">
        <v>4.8969880064000035</v>
      </c>
      <c r="AN36">
        <v>1.6000000000000008</v>
      </c>
      <c r="AO36">
        <v>8.5635417088000025</v>
      </c>
      <c r="AQ36">
        <v>1.6000000000000008</v>
      </c>
      <c r="AR36">
        <v>2.9389729279999992</v>
      </c>
      <c r="AT36">
        <v>1.6000000000000008</v>
      </c>
      <c r="AU36">
        <v>6.3351590400000033</v>
      </c>
    </row>
    <row r="37" spans="1:47" x14ac:dyDescent="0.25">
      <c r="A37">
        <v>1.6500000000000008</v>
      </c>
      <c r="B37">
        <v>15.674278930096886</v>
      </c>
      <c r="D37">
        <v>1.6500000000000008</v>
      </c>
      <c r="E37">
        <v>15.701574689779699</v>
      </c>
      <c r="G37">
        <v>1.6500000000000008</v>
      </c>
      <c r="H37">
        <v>2.8293344856562532</v>
      </c>
      <c r="J37">
        <v>1.6500000000000008</v>
      </c>
      <c r="K37">
        <v>10.632036823134385</v>
      </c>
      <c r="M37">
        <v>1.6500000000000008</v>
      </c>
      <c r="N37">
        <v>7.4441908901250056</v>
      </c>
      <c r="P37">
        <v>1.6500000000000008</v>
      </c>
      <c r="Q37">
        <v>3.6689531677218739</v>
      </c>
      <c r="S37">
        <v>1.6500000000000008</v>
      </c>
      <c r="T37">
        <v>11.701143142167192</v>
      </c>
      <c r="Y37">
        <v>1.6500000000000008</v>
      </c>
      <c r="Z37">
        <v>5.0010498707812561</v>
      </c>
      <c r="AE37">
        <v>1.6500000000000008</v>
      </c>
      <c r="AF37">
        <v>2.7994326762187551</v>
      </c>
      <c r="AH37">
        <v>3.3000000000000016</v>
      </c>
      <c r="AI37">
        <v>24.087444334799983</v>
      </c>
      <c r="AK37">
        <v>1.6500000000000008</v>
      </c>
      <c r="AL37">
        <v>5.0752756978687534</v>
      </c>
      <c r="AN37">
        <v>1.6500000000000008</v>
      </c>
      <c r="AO37">
        <v>8.7527537851359369</v>
      </c>
      <c r="AQ37">
        <v>1.6500000000000008</v>
      </c>
      <c r="AR37">
        <v>2.9688907648125005</v>
      </c>
      <c r="AT37">
        <v>1.6500000000000008</v>
      </c>
      <c r="AU37">
        <v>6.5425606743750038</v>
      </c>
    </row>
    <row r="38" spans="1:47" x14ac:dyDescent="0.25">
      <c r="A38">
        <v>1.7000000000000008</v>
      </c>
      <c r="B38">
        <v>16.256315256200015</v>
      </c>
      <c r="D38">
        <v>1.7000000000000008</v>
      </c>
      <c r="E38">
        <v>16.709676391900022</v>
      </c>
      <c r="G38">
        <v>1.7000000000000008</v>
      </c>
      <c r="H38">
        <v>3.0353836090000033</v>
      </c>
      <c r="J38">
        <v>1.7000000000000008</v>
      </c>
      <c r="K38">
        <v>11.23984545660001</v>
      </c>
      <c r="M38">
        <v>1.7000000000000008</v>
      </c>
      <c r="N38">
        <v>7.8128235860000093</v>
      </c>
      <c r="P38">
        <v>1.7000000000000008</v>
      </c>
      <c r="Q38">
        <v>4.0020103172000088</v>
      </c>
      <c r="S38">
        <v>1.7000000000000008</v>
      </c>
      <c r="T38">
        <v>11.847981701699995</v>
      </c>
      <c r="Y38">
        <v>1.7000000000000008</v>
      </c>
      <c r="Z38">
        <v>5.2893953850000059</v>
      </c>
      <c r="AE38">
        <v>1.7000000000000008</v>
      </c>
      <c r="AF38">
        <v>3.0368159610000043</v>
      </c>
      <c r="AH38">
        <v>3.4000000000000017</v>
      </c>
      <c r="AI38">
        <v>24.456741715199982</v>
      </c>
      <c r="AK38">
        <v>1.7000000000000008</v>
      </c>
      <c r="AL38">
        <v>5.2561097216000006</v>
      </c>
      <c r="AN38">
        <v>1.7000000000000008</v>
      </c>
      <c r="AO38">
        <v>8.9392850847000069</v>
      </c>
      <c r="AQ38">
        <v>1.7000000000000008</v>
      </c>
      <c r="AR38">
        <v>3.0003342160000006</v>
      </c>
      <c r="AT38">
        <v>1.7000000000000008</v>
      </c>
      <c r="AU38">
        <v>6.7527955900000043</v>
      </c>
    </row>
    <row r="39" spans="1:47" x14ac:dyDescent="0.25">
      <c r="A39">
        <v>1.7500000000000009</v>
      </c>
      <c r="B39">
        <v>16.854895654296865</v>
      </c>
      <c r="D39">
        <v>1.7500000000000009</v>
      </c>
      <c r="E39">
        <v>17.730850463867206</v>
      </c>
      <c r="G39">
        <v>1.7500000000000009</v>
      </c>
      <c r="H39">
        <v>3.2651752929687543</v>
      </c>
      <c r="J39">
        <v>1.7500000000000009</v>
      </c>
      <c r="K39">
        <v>11.857815771484384</v>
      </c>
      <c r="M39">
        <v>1.7500000000000009</v>
      </c>
      <c r="N39">
        <v>8.1795300781250084</v>
      </c>
      <c r="P39">
        <v>1.7500000000000009</v>
      </c>
      <c r="Q39">
        <v>4.3548794433593745</v>
      </c>
      <c r="S39">
        <v>1.7500000000000009</v>
      </c>
      <c r="T39">
        <v>11.991000854492201</v>
      </c>
      <c r="Y39">
        <v>1.7500000000000009</v>
      </c>
      <c r="Z39">
        <v>5.5946577148437555</v>
      </c>
      <c r="AE39">
        <v>1.7500000000000009</v>
      </c>
      <c r="AF39">
        <v>3.2883477539062538</v>
      </c>
      <c r="AH39">
        <v>3.5000000000000018</v>
      </c>
      <c r="AI39">
        <v>24.793343749999988</v>
      </c>
      <c r="AK39">
        <v>1.7500000000000009</v>
      </c>
      <c r="AL39">
        <v>5.440037011718756</v>
      </c>
      <c r="AN39">
        <v>1.7500000000000009</v>
      </c>
      <c r="AO39">
        <v>9.1225068115234365</v>
      </c>
      <c r="AQ39">
        <v>1.7500000000000009</v>
      </c>
      <c r="AR39">
        <v>3.0335169921875007</v>
      </c>
      <c r="AT39">
        <v>1.7500000000000009</v>
      </c>
      <c r="AU39">
        <v>6.9660527343750047</v>
      </c>
    </row>
    <row r="40" spans="1:47" x14ac:dyDescent="0.25">
      <c r="A40">
        <v>1.8000000000000009</v>
      </c>
      <c r="B40">
        <v>17.472757075199986</v>
      </c>
      <c r="D40">
        <v>1.8000000000000009</v>
      </c>
      <c r="E40">
        <v>18.76089939840001</v>
      </c>
      <c r="G40">
        <v>1.8000000000000009</v>
      </c>
      <c r="H40">
        <v>3.5203628160000044</v>
      </c>
      <c r="J40">
        <v>1.8000000000000009</v>
      </c>
      <c r="K40">
        <v>12.48506760960001</v>
      </c>
      <c r="M40">
        <v>1.8000000000000009</v>
      </c>
      <c r="N40">
        <v>8.5440709440000084</v>
      </c>
      <c r="P40">
        <v>1.8000000000000009</v>
      </c>
      <c r="Q40">
        <v>4.7270875391999976</v>
      </c>
      <c r="S40">
        <v>1.8000000000000009</v>
      </c>
      <c r="T40">
        <v>12.131741491200019</v>
      </c>
      <c r="Y40">
        <v>1.8000000000000009</v>
      </c>
      <c r="Z40">
        <v>5.9172926400000074</v>
      </c>
      <c r="AE40">
        <v>1.8000000000000009</v>
      </c>
      <c r="AF40">
        <v>3.554057664000005</v>
      </c>
      <c r="AH40">
        <v>3.6000000000000019</v>
      </c>
      <c r="AI40">
        <v>25.099158067200005</v>
      </c>
      <c r="AK40">
        <v>1.8000000000000009</v>
      </c>
      <c r="AL40">
        <v>5.627621721600006</v>
      </c>
      <c r="AN40">
        <v>1.8000000000000009</v>
      </c>
      <c r="AO40">
        <v>9.3018367871999885</v>
      </c>
      <c r="AQ40">
        <v>1.8000000000000009</v>
      </c>
      <c r="AR40">
        <v>3.0686293439999996</v>
      </c>
      <c r="AT40">
        <v>1.8000000000000009</v>
      </c>
      <c r="AU40">
        <v>7.1825198400000039</v>
      </c>
    </row>
    <row r="41" spans="1:47" x14ac:dyDescent="0.25">
      <c r="A41">
        <v>1.850000000000001</v>
      </c>
      <c r="B41">
        <v>18.112540028721881</v>
      </c>
      <c r="D41">
        <v>1.850000000000001</v>
      </c>
      <c r="E41">
        <v>19.795495127467206</v>
      </c>
      <c r="G41">
        <v>1.850000000000001</v>
      </c>
      <c r="H41">
        <v>3.8025977127812531</v>
      </c>
      <c r="J41">
        <v>1.850000000000001</v>
      </c>
      <c r="K41">
        <v>13.120710909759385</v>
      </c>
      <c r="M41">
        <v>1.850000000000001</v>
      </c>
      <c r="N41">
        <v>8.9062599961250051</v>
      </c>
      <c r="P41">
        <v>1.850000000000001</v>
      </c>
      <c r="Q41">
        <v>5.1180885154718805</v>
      </c>
      <c r="S41">
        <v>1.850000000000001</v>
      </c>
      <c r="T41">
        <v>12.271627976479722</v>
      </c>
      <c r="Y41">
        <v>1.850000000000001</v>
      </c>
      <c r="Z41">
        <v>6.2577250214062552</v>
      </c>
      <c r="AE41">
        <v>1.850000000000001</v>
      </c>
      <c r="AF41">
        <v>3.8339382690937569</v>
      </c>
      <c r="AH41">
        <v>3.700000000000002</v>
      </c>
      <c r="AI41">
        <v>25.376221798799968</v>
      </c>
      <c r="AK41">
        <v>1.850000000000001</v>
      </c>
      <c r="AL41">
        <v>5.8194412166187561</v>
      </c>
      <c r="AN41">
        <v>1.850000000000001</v>
      </c>
      <c r="AO41">
        <v>9.4767503635734407</v>
      </c>
      <c r="AQ41">
        <v>1.850000000000001</v>
      </c>
      <c r="AR41">
        <v>3.1058388045625005</v>
      </c>
      <c r="AT41">
        <v>1.850000000000001</v>
      </c>
      <c r="AU41">
        <v>7.4023834243750049</v>
      </c>
    </row>
    <row r="42" spans="1:47" x14ac:dyDescent="0.25">
      <c r="A42">
        <v>1.900000000000001</v>
      </c>
      <c r="B42">
        <v>18.776760453800016</v>
      </c>
      <c r="D42">
        <v>1.900000000000001</v>
      </c>
      <c r="E42">
        <v>20.830210699100007</v>
      </c>
      <c r="G42">
        <v>1.900000000000001</v>
      </c>
      <c r="H42">
        <v>4.1135261630000066</v>
      </c>
      <c r="J42">
        <v>1.900000000000001</v>
      </c>
      <c r="K42">
        <v>13.763848569400011</v>
      </c>
      <c r="M42">
        <v>1.900000000000001</v>
      </c>
      <c r="N42">
        <v>9.2659617620000088</v>
      </c>
      <c r="P42">
        <v>1.900000000000001</v>
      </c>
      <c r="Q42">
        <v>5.5272684008000024</v>
      </c>
      <c r="S42">
        <v>1.900000000000001</v>
      </c>
      <c r="T42">
        <v>12.411955061300008</v>
      </c>
      <c r="Y42">
        <v>1.900000000000001</v>
      </c>
      <c r="Z42">
        <v>6.6163491950000068</v>
      </c>
      <c r="AE42">
        <v>1.900000000000001</v>
      </c>
      <c r="AF42">
        <v>4.1279463270000072</v>
      </c>
      <c r="AH42">
        <v>3.800000000000002</v>
      </c>
      <c r="AI42">
        <v>25.626681132799995</v>
      </c>
      <c r="AK42">
        <v>1.900000000000001</v>
      </c>
      <c r="AL42">
        <v>6.0160822064000055</v>
      </c>
      <c r="AN42">
        <v>1.900000000000001</v>
      </c>
      <c r="AO42">
        <v>9.6467899662999841</v>
      </c>
      <c r="AQ42">
        <v>1.900000000000001</v>
      </c>
      <c r="AR42">
        <v>3.1452909320000018</v>
      </c>
      <c r="AT42">
        <v>1.900000000000001</v>
      </c>
      <c r="AU42">
        <v>7.6258287900000052</v>
      </c>
    </row>
    <row r="43" spans="1:47" x14ac:dyDescent="0.25">
      <c r="A43">
        <v>1.9500000000000011</v>
      </c>
      <c r="B43">
        <v>19.467783611371871</v>
      </c>
      <c r="D43">
        <v>1.9500000000000011</v>
      </c>
      <c r="E43">
        <v>21.860553496579705</v>
      </c>
      <c r="G43">
        <v>1.9500000000000011</v>
      </c>
      <c r="H43">
        <v>4.4547853800937576</v>
      </c>
      <c r="J43">
        <v>1.9500000000000011</v>
      </c>
      <c r="K43">
        <v>14.413579231959385</v>
      </c>
      <c r="M43">
        <v>1.9500000000000011</v>
      </c>
      <c r="N43">
        <v>9.6230889641250137</v>
      </c>
      <c r="P43">
        <v>1.9500000000000011</v>
      </c>
      <c r="Q43">
        <v>5.9539504270593699</v>
      </c>
      <c r="S43">
        <v>1.9500000000000011</v>
      </c>
      <c r="T43">
        <v>12.553877161129707</v>
      </c>
      <c r="Y43">
        <v>1.9500000000000011</v>
      </c>
      <c r="Z43">
        <v>6.9935293654687563</v>
      </c>
      <c r="AE43">
        <v>1.9500000000000011</v>
      </c>
      <c r="AF43">
        <v>4.4360039867812553</v>
      </c>
      <c r="AH43">
        <v>3.9000000000000021</v>
      </c>
      <c r="AI43">
        <v>25.85277172919999</v>
      </c>
      <c r="AK43">
        <v>1.9500000000000011</v>
      </c>
      <c r="AL43">
        <v>6.2181370165687539</v>
      </c>
      <c r="AN43">
        <v>1.9500000000000011</v>
      </c>
      <c r="AO43">
        <v>9.8115732692859154</v>
      </c>
      <c r="AQ43">
        <v>1.9500000000000011</v>
      </c>
      <c r="AR43">
        <v>3.1871100519375002</v>
      </c>
      <c r="AT43">
        <v>1.9500000000000011</v>
      </c>
      <c r="AU43">
        <v>7.8530400243750051</v>
      </c>
    </row>
    <row r="44" spans="1:47" x14ac:dyDescent="0.25">
      <c r="A44">
        <v>2.0000000000000009</v>
      </c>
      <c r="B44">
        <v>20.187799999999964</v>
      </c>
      <c r="D44">
        <v>2.0000000000000009</v>
      </c>
      <c r="E44">
        <v>22.882000000000012</v>
      </c>
      <c r="G44">
        <v>2.0000000000000009</v>
      </c>
      <c r="H44">
        <v>4.8280000000000056</v>
      </c>
      <c r="J44">
        <v>2.0000000000000009</v>
      </c>
      <c r="K44">
        <v>15.069000000000011</v>
      </c>
      <c r="M44">
        <v>2.0000000000000009</v>
      </c>
      <c r="N44">
        <v>9.9776000000000113</v>
      </c>
      <c r="P44">
        <v>2.0000000000000009</v>
      </c>
      <c r="Q44">
        <v>6.3974000000000029</v>
      </c>
      <c r="S44">
        <v>2.0000000000000009</v>
      </c>
      <c r="T44">
        <v>12.698400000000008</v>
      </c>
      <c r="Y44">
        <v>2.0000000000000009</v>
      </c>
      <c r="Z44">
        <v>7.3896000000000068</v>
      </c>
      <c r="AE44">
        <v>2.0000000000000009</v>
      </c>
      <c r="AF44">
        <v>4.7580000000000062</v>
      </c>
      <c r="AH44">
        <v>4.0000000000000018</v>
      </c>
      <c r="AI44">
        <v>26.056799999999971</v>
      </c>
      <c r="AK44">
        <v>2.0000000000000009</v>
      </c>
      <c r="AL44">
        <v>6.4262000000000032</v>
      </c>
      <c r="AN44">
        <v>2.0000000000000009</v>
      </c>
      <c r="AO44">
        <v>9.9708000000000183</v>
      </c>
      <c r="AQ44">
        <v>2.0000000000000009</v>
      </c>
      <c r="AR44">
        <v>3.2313999999999989</v>
      </c>
      <c r="AT44">
        <v>2.0000000000000009</v>
      </c>
      <c r="AU44">
        <v>8.0842000000000045</v>
      </c>
    </row>
    <row r="45" spans="1:47" x14ac:dyDescent="0.25">
      <c r="A45">
        <v>2.0500000000000007</v>
      </c>
      <c r="B45">
        <v>20.938803294246902</v>
      </c>
      <c r="D45">
        <v>2.0500000000000007</v>
      </c>
      <c r="E45">
        <v>23.890032090204699</v>
      </c>
      <c r="G45">
        <v>2.0500000000000007</v>
      </c>
      <c r="H45">
        <v>5.2347784699062574</v>
      </c>
      <c r="J45">
        <v>2.0500000000000007</v>
      </c>
      <c r="K45">
        <v>15.729209074084382</v>
      </c>
      <c r="M45">
        <v>2.0500000000000007</v>
      </c>
      <c r="N45">
        <v>10.329496422125008</v>
      </c>
      <c r="P45">
        <v>2.0500000000000007</v>
      </c>
      <c r="Q45">
        <v>6.8568295551218768</v>
      </c>
      <c r="S45">
        <v>2.0500000000000007</v>
      </c>
      <c r="T45">
        <v>12.846374620442235</v>
      </c>
      <c r="Y45">
        <v>2.0500000000000007</v>
      </c>
      <c r="Z45">
        <v>7.8048662220312561</v>
      </c>
      <c r="AE45">
        <v>2.0500000000000007</v>
      </c>
      <c r="AF45">
        <v>5.0937909319687531</v>
      </c>
      <c r="AH45">
        <v>4.1000000000000014</v>
      </c>
      <c r="AI45">
        <v>26.2411252532</v>
      </c>
      <c r="AK45">
        <v>2.0500000000000007</v>
      </c>
      <c r="AL45">
        <v>6.6408640875687546</v>
      </c>
      <c r="AN45">
        <v>2.0500000000000007</v>
      </c>
      <c r="AO45">
        <v>10.124257375660918</v>
      </c>
      <c r="AQ45">
        <v>2.0500000000000007</v>
      </c>
      <c r="AR45">
        <v>3.2782448643124997</v>
      </c>
      <c r="AT45">
        <v>2.0500000000000007</v>
      </c>
      <c r="AU45">
        <v>8.3194903743750057</v>
      </c>
    </row>
    <row r="46" spans="1:47" x14ac:dyDescent="0.25">
      <c r="A46">
        <v>2.1000000000000005</v>
      </c>
      <c r="B46">
        <v>21.722570305799934</v>
      </c>
      <c r="D46">
        <v>2.1000000000000005</v>
      </c>
      <c r="E46">
        <v>24.880174895100016</v>
      </c>
      <c r="G46">
        <v>2.1000000000000005</v>
      </c>
      <c r="H46">
        <v>5.676709437000004</v>
      </c>
      <c r="J46">
        <v>2.1000000000000005</v>
      </c>
      <c r="K46">
        <v>16.393308317400006</v>
      </c>
      <c r="M46">
        <v>2.1000000000000005</v>
      </c>
      <c r="N46">
        <v>10.678820417999999</v>
      </c>
      <c r="P46">
        <v>2.1000000000000005</v>
      </c>
      <c r="Q46">
        <v>7.3314032988000015</v>
      </c>
      <c r="S46">
        <v>2.1000000000000005</v>
      </c>
      <c r="T46">
        <v>12.99849375930002</v>
      </c>
      <c r="Y46">
        <v>2.1000000000000005</v>
      </c>
      <c r="Z46">
        <v>8.2396042050000098</v>
      </c>
      <c r="AE46">
        <v>2.1000000000000005</v>
      </c>
      <c r="AF46">
        <v>5.4432023730000054</v>
      </c>
      <c r="AH46">
        <v>4.2000000000000011</v>
      </c>
      <c r="AI46">
        <v>26.408142700799957</v>
      </c>
      <c r="AK46">
        <v>2.1000000000000005</v>
      </c>
      <c r="AL46">
        <v>6.8627174784000031</v>
      </c>
      <c r="AN46">
        <v>2.1000000000000005</v>
      </c>
      <c r="AO46">
        <v>10.271824170299986</v>
      </c>
      <c r="AQ46">
        <v>2.1000000000000005</v>
      </c>
      <c r="AR46">
        <v>3.3277097280000003</v>
      </c>
      <c r="AT46">
        <v>2.1000000000000005</v>
      </c>
      <c r="AU46">
        <v>8.5590915900000049</v>
      </c>
    </row>
    <row r="47" spans="1:47" x14ac:dyDescent="0.25">
      <c r="A47">
        <v>2.1500000000000004</v>
      </c>
      <c r="B47">
        <v>22.54064296734688</v>
      </c>
      <c r="D47">
        <v>2.1500000000000004</v>
      </c>
      <c r="E47">
        <v>25.848036178342195</v>
      </c>
      <c r="G47">
        <v>2.1500000000000004</v>
      </c>
      <c r="H47">
        <v>6.1553581372187516</v>
      </c>
      <c r="J47">
        <v>2.1500000000000004</v>
      </c>
      <c r="K47">
        <v>17.060405746134379</v>
      </c>
      <c r="M47">
        <v>2.1500000000000004</v>
      </c>
      <c r="N47">
        <v>11.025652290125002</v>
      </c>
      <c r="P47">
        <v>2.1500000000000004</v>
      </c>
      <c r="Q47">
        <v>7.8202418346593756</v>
      </c>
      <c r="S47">
        <v>2.1500000000000004</v>
      </c>
      <c r="T47">
        <v>13.155290589417193</v>
      </c>
      <c r="Y47">
        <v>2.1500000000000004</v>
      </c>
      <c r="Z47">
        <v>8.6940615660937546</v>
      </c>
      <c r="AE47">
        <v>2.1500000000000004</v>
      </c>
      <c r="AF47">
        <v>5.8060301496562516</v>
      </c>
      <c r="AH47">
        <v>4.3000000000000007</v>
      </c>
      <c r="AI47">
        <v>26.560267330799974</v>
      </c>
      <c r="AK47">
        <v>2.1500000000000004</v>
      </c>
      <c r="AL47">
        <v>7.0923404696187555</v>
      </c>
      <c r="AN47">
        <v>2.1500000000000004</v>
      </c>
      <c r="AO47">
        <v>10.41347341269843</v>
      </c>
      <c r="AQ47">
        <v>2.1500000000000004</v>
      </c>
      <c r="AR47">
        <v>3.3798414116875009</v>
      </c>
      <c r="AT47">
        <v>2.1500000000000004</v>
      </c>
      <c r="AU47">
        <v>8.8031828743750022</v>
      </c>
    </row>
    <row r="48" spans="1:47" x14ac:dyDescent="0.25">
      <c r="A48">
        <v>2.2000000000000002</v>
      </c>
      <c r="B48">
        <v>23.394312339199921</v>
      </c>
      <c r="D48">
        <v>2.2000000000000002</v>
      </c>
      <c r="E48">
        <v>26.789347270400008</v>
      </c>
      <c r="G48">
        <v>2.2000000000000002</v>
      </c>
      <c r="H48">
        <v>6.6722627839999999</v>
      </c>
      <c r="J48">
        <v>2.2000000000000002</v>
      </c>
      <c r="K48">
        <v>17.729617945600001</v>
      </c>
      <c r="M48">
        <v>2.2000000000000002</v>
      </c>
      <c r="N48">
        <v>11.370107935999998</v>
      </c>
      <c r="P48">
        <v>2.2000000000000002</v>
      </c>
      <c r="Q48">
        <v>8.322426675200008</v>
      </c>
      <c r="S48">
        <v>2.2000000000000002</v>
      </c>
      <c r="T48">
        <v>13.317139827199982</v>
      </c>
      <c r="Y48">
        <v>2.2000000000000002</v>
      </c>
      <c r="Z48">
        <v>9.1684577600000026</v>
      </c>
      <c r="AE48">
        <v>2.2000000000000002</v>
      </c>
      <c r="AF48">
        <v>6.1820415360000096</v>
      </c>
      <c r="AH48">
        <v>4.4000000000000004</v>
      </c>
      <c r="AI48">
        <v>26.699918643199918</v>
      </c>
      <c r="AK48">
        <v>2.2000000000000002</v>
      </c>
      <c r="AL48">
        <v>7.3303024255999985</v>
      </c>
      <c r="AN48">
        <v>2.2000000000000002</v>
      </c>
      <c r="AO48">
        <v>10.549273715199988</v>
      </c>
      <c r="AQ48">
        <v>2.2000000000000002</v>
      </c>
      <c r="AR48">
        <v>3.434669216000005</v>
      </c>
      <c r="AT48">
        <v>2.2000000000000002</v>
      </c>
      <c r="AU48">
        <v>9.0519422400000007</v>
      </c>
    </row>
    <row r="49" spans="1:47" x14ac:dyDescent="0.25">
      <c r="A49">
        <v>2.25</v>
      </c>
      <c r="B49">
        <v>24.284604638671869</v>
      </c>
      <c r="D49">
        <v>2.25</v>
      </c>
      <c r="E49">
        <v>27.700005541992176</v>
      </c>
      <c r="G49">
        <v>2.25</v>
      </c>
      <c r="H49">
        <v>7.228930957031249</v>
      </c>
      <c r="J49">
        <v>2.25</v>
      </c>
      <c r="K49">
        <v>18.400072412109374</v>
      </c>
      <c r="M49">
        <v>2.25</v>
      </c>
      <c r="N49">
        <v>11.712336328124994</v>
      </c>
      <c r="P49">
        <v>2.25</v>
      </c>
      <c r="Q49">
        <v>8.8370046386718748</v>
      </c>
      <c r="S49">
        <v>2.25</v>
      </c>
      <c r="T49">
        <v>13.484261206054699</v>
      </c>
      <c r="Y49">
        <v>2.25</v>
      </c>
      <c r="Z49">
        <v>9.6629844726562517</v>
      </c>
      <c r="AE49">
        <v>2.25</v>
      </c>
      <c r="AF49">
        <v>6.5709764648437554</v>
      </c>
      <c r="AH49">
        <v>4.5</v>
      </c>
      <c r="AI49">
        <v>26.829506249999948</v>
      </c>
      <c r="AK49">
        <v>2.25</v>
      </c>
      <c r="AL49">
        <v>7.5771588867187498</v>
      </c>
      <c r="AN49">
        <v>2.25</v>
      </c>
      <c r="AO49">
        <v>10.679389233398446</v>
      </c>
      <c r="AQ49">
        <v>2.25</v>
      </c>
      <c r="AR49">
        <v>3.4922056640624994</v>
      </c>
      <c r="AT49">
        <v>2.25</v>
      </c>
      <c r="AU49">
        <v>9.305546484375002</v>
      </c>
    </row>
    <row r="50" spans="1:47" x14ac:dyDescent="0.25">
      <c r="A50">
        <v>2.2999999999999998</v>
      </c>
      <c r="B50">
        <v>25.212269292199959</v>
      </c>
      <c r="D50">
        <v>2.2999999999999998</v>
      </c>
      <c r="E50">
        <v>28.576118419899977</v>
      </c>
      <c r="G50">
        <v>2.2999999999999998</v>
      </c>
      <c r="H50">
        <v>7.8268359909999958</v>
      </c>
      <c r="J50">
        <v>2.2999999999999998</v>
      </c>
      <c r="K50">
        <v>19.070909820599994</v>
      </c>
      <c r="M50">
        <v>2.2999999999999998</v>
      </c>
      <c r="N50">
        <v>12.052516994000008</v>
      </c>
      <c r="P50">
        <v>2.2999999999999998</v>
      </c>
      <c r="Q50">
        <v>9.3629921311999933</v>
      </c>
      <c r="S50">
        <v>2.2999999999999998</v>
      </c>
      <c r="T50">
        <v>13.656725315700017</v>
      </c>
      <c r="Y50">
        <v>2.2999999999999998</v>
      </c>
      <c r="Z50">
        <v>10.177806014999996</v>
      </c>
      <c r="AE50">
        <v>2.2999999999999998</v>
      </c>
      <c r="AF50">
        <v>6.9725487389999961</v>
      </c>
      <c r="AH50">
        <v>4.5999999999999996</v>
      </c>
      <c r="AI50">
        <v>26.951416339199973</v>
      </c>
      <c r="AK50">
        <v>2.2999999999999998</v>
      </c>
      <c r="AL50">
        <v>7.8334488176000034</v>
      </c>
      <c r="AN50">
        <v>2.2999999999999998</v>
      </c>
      <c r="AO50">
        <v>10.804078256699981</v>
      </c>
      <c r="AQ50">
        <v>2.2999999999999998</v>
      </c>
      <c r="AR50">
        <v>3.5524472439999961</v>
      </c>
      <c r="AT50">
        <v>2.2999999999999998</v>
      </c>
      <c r="AU50">
        <v>9.5641711899999997</v>
      </c>
    </row>
    <row r="51" spans="1:47" x14ac:dyDescent="0.25">
      <c r="A51">
        <v>2.3499999999999996</v>
      </c>
      <c r="B51">
        <v>26.177769010221745</v>
      </c>
      <c r="D51">
        <v>2.3499999999999996</v>
      </c>
      <c r="E51">
        <v>29.414048945154669</v>
      </c>
      <c r="G51">
        <v>2.3499999999999996</v>
      </c>
      <c r="H51">
        <v>8.4674133643437415</v>
      </c>
      <c r="J51">
        <v>2.3499999999999996</v>
      </c>
      <c r="K51">
        <v>19.741286218009371</v>
      </c>
      <c r="M51">
        <v>2.3499999999999996</v>
      </c>
      <c r="N51">
        <v>12.390857496124989</v>
      </c>
      <c r="P51">
        <v>2.3499999999999996</v>
      </c>
      <c r="Q51">
        <v>9.8993793141593631</v>
      </c>
      <c r="S51">
        <v>2.3499999999999996</v>
      </c>
      <c r="T51">
        <v>13.83446180735473</v>
      </c>
      <c r="Y51">
        <v>2.3499999999999996</v>
      </c>
      <c r="Z51">
        <v>10.713059716718748</v>
      </c>
      <c r="AE51">
        <v>2.3499999999999996</v>
      </c>
      <c r="AF51">
        <v>7.3864472425312497</v>
      </c>
      <c r="AH51">
        <v>4.6999999999999993</v>
      </c>
      <c r="AI51">
        <v>27.067999002799972</v>
      </c>
      <c r="AK51">
        <v>2.3499999999999996</v>
      </c>
      <c r="AL51">
        <v>8.0996919948687438</v>
      </c>
      <c r="AN51">
        <v>2.3499999999999996</v>
      </c>
      <c r="AO51">
        <v>10.923690429760917</v>
      </c>
      <c r="AQ51">
        <v>2.3499999999999996</v>
      </c>
      <c r="AR51">
        <v>3.6153751514374992</v>
      </c>
      <c r="AT51">
        <v>2.3499999999999996</v>
      </c>
      <c r="AU51">
        <v>9.8279907243749989</v>
      </c>
    </row>
    <row r="52" spans="1:47" x14ac:dyDescent="0.25">
      <c r="A52">
        <v>2.3999999999999995</v>
      </c>
      <c r="B52">
        <v>27.181271884800001</v>
      </c>
      <c r="D52">
        <v>2.3999999999999995</v>
      </c>
      <c r="E52">
        <v>30.210462873599987</v>
      </c>
      <c r="G52">
        <v>2.3999999999999995</v>
      </c>
      <c r="H52">
        <v>9.1520570879999923</v>
      </c>
      <c r="J52">
        <v>2.3999999999999995</v>
      </c>
      <c r="K52">
        <v>20.410375142399989</v>
      </c>
      <c r="M52">
        <v>2.3999999999999995</v>
      </c>
      <c r="N52">
        <v>12.727590912000014</v>
      </c>
      <c r="P52">
        <v>2.3999999999999995</v>
      </c>
      <c r="Q52">
        <v>10.445134156799977</v>
      </c>
      <c r="S52">
        <v>2.3999999999999995</v>
      </c>
      <c r="T52">
        <v>14.01726996480008</v>
      </c>
      <c r="Y52">
        <v>2.3999999999999995</v>
      </c>
      <c r="Z52">
        <v>11.268856319999996</v>
      </c>
      <c r="AE52">
        <v>2.3999999999999995</v>
      </c>
      <c r="AF52">
        <v>7.8123371519999933</v>
      </c>
      <c r="AH52">
        <v>4.7999999999999989</v>
      </c>
      <c r="AI52">
        <v>27.181556428799983</v>
      </c>
      <c r="AK52">
        <v>2.3999999999999995</v>
      </c>
      <c r="AL52">
        <v>8.3763865344000124</v>
      </c>
      <c r="AN52">
        <v>2.3999999999999995</v>
      </c>
      <c r="AO52">
        <v>11.038662604799953</v>
      </c>
      <c r="AQ52">
        <v>2.3999999999999995</v>
      </c>
      <c r="AR52">
        <v>3.6809560319999992</v>
      </c>
      <c r="AT52">
        <v>2.3999999999999995</v>
      </c>
      <c r="AU52">
        <v>10.097178239999998</v>
      </c>
    </row>
    <row r="53" spans="1:47" x14ac:dyDescent="0.25">
      <c r="A53">
        <v>2.4499999999999993</v>
      </c>
      <c r="B53">
        <v>28.222645509996994</v>
      </c>
      <c r="D53">
        <v>2.4499999999999993</v>
      </c>
      <c r="E53">
        <v>30.96237731882966</v>
      </c>
      <c r="G53">
        <v>2.4499999999999993</v>
      </c>
      <c r="H53">
        <v>9.8821160941562436</v>
      </c>
      <c r="J53">
        <v>2.4499999999999993</v>
      </c>
      <c r="K53">
        <v>21.077369667834354</v>
      </c>
      <c r="M53">
        <v>2.4499999999999993</v>
      </c>
      <c r="N53">
        <v>13.062973314125015</v>
      </c>
      <c r="P53">
        <v>2.4499999999999993</v>
      </c>
      <c r="Q53">
        <v>10.99920637412184</v>
      </c>
      <c r="S53">
        <v>2.4499999999999993</v>
      </c>
      <c r="T53">
        <v>14.204831641317272</v>
      </c>
      <c r="Y53">
        <v>2.4499999999999993</v>
      </c>
      <c r="Z53">
        <v>11.845280373281236</v>
      </c>
      <c r="AE53">
        <v>2.4499999999999993</v>
      </c>
      <c r="AF53">
        <v>8.2498611477187467</v>
      </c>
      <c r="AH53">
        <v>4.8999999999999986</v>
      </c>
      <c r="AI53">
        <v>27.29433195719999</v>
      </c>
      <c r="AK53">
        <v>2.4499999999999993</v>
      </c>
      <c r="AL53">
        <v>8.6640065580687544</v>
      </c>
      <c r="AN53">
        <v>2.4499999999999993</v>
      </c>
      <c r="AO53">
        <v>11.149513324785872</v>
      </c>
      <c r="AQ53">
        <v>2.4499999999999993</v>
      </c>
      <c r="AR53">
        <v>3.749142723812497</v>
      </c>
      <c r="AT53">
        <v>2.4499999999999993</v>
      </c>
      <c r="AU53">
        <v>10.371905674374997</v>
      </c>
    </row>
    <row r="54" spans="1:47" x14ac:dyDescent="0.25">
      <c r="A54">
        <v>2.4999999999999991</v>
      </c>
      <c r="B54">
        <v>29.301453124999931</v>
      </c>
      <c r="D54">
        <v>2.4999999999999991</v>
      </c>
      <c r="E54">
        <v>31.667210937500002</v>
      </c>
      <c r="G54">
        <v>2.4999999999999991</v>
      </c>
      <c r="H54">
        <v>10.65889062499998</v>
      </c>
      <c r="J54">
        <v>2.4999999999999991</v>
      </c>
      <c r="K54">
        <v>21.741484374999988</v>
      </c>
      <c r="M54">
        <v>2.4999999999999991</v>
      </c>
      <c r="N54">
        <v>13.397281249999999</v>
      </c>
      <c r="P54">
        <v>2.4999999999999991</v>
      </c>
      <c r="Q54">
        <v>11.560531249999977</v>
      </c>
      <c r="S54">
        <v>2.4999999999999991</v>
      </c>
      <c r="T54">
        <v>14.396726562499994</v>
      </c>
      <c r="Y54">
        <v>2.4999999999999991</v>
      </c>
      <c r="Z54">
        <v>12.442390624999987</v>
      </c>
      <c r="AE54">
        <v>2.4999999999999991</v>
      </c>
      <c r="AF54">
        <v>8.6986406249999977</v>
      </c>
      <c r="AH54">
        <v>4.9999999999999982</v>
      </c>
      <c r="AI54">
        <v>27.408499999999862</v>
      </c>
      <c r="AK54">
        <v>2.4999999999999991</v>
      </c>
      <c r="AL54">
        <v>8.9629999999999974</v>
      </c>
      <c r="AN54">
        <v>2.4999999999999991</v>
      </c>
      <c r="AO54">
        <v>11.256835937500021</v>
      </c>
      <c r="AQ54">
        <v>2.4999999999999991</v>
      </c>
      <c r="AR54">
        <v>3.8198750000000015</v>
      </c>
      <c r="AT54">
        <v>2.4999999999999991</v>
      </c>
      <c r="AU54">
        <v>10.652343749999996</v>
      </c>
    </row>
    <row r="55" spans="1:47" x14ac:dyDescent="0.25">
      <c r="A55">
        <v>2.5499999999999989</v>
      </c>
      <c r="B55">
        <v>30.416951779996925</v>
      </c>
      <c r="D55">
        <v>2.5499999999999989</v>
      </c>
      <c r="E55">
        <v>32.322835657017158</v>
      </c>
      <c r="G55">
        <v>2.5499999999999989</v>
      </c>
      <c r="H55">
        <v>11.48362862146873</v>
      </c>
      <c r="J55">
        <v>2.5499999999999989</v>
      </c>
      <c r="K55">
        <v>22.40195724758436</v>
      </c>
      <c r="M55">
        <v>2.5499999999999989</v>
      </c>
      <c r="N55">
        <v>13.730809222124991</v>
      </c>
      <c r="P55">
        <v>2.5499999999999989</v>
      </c>
      <c r="Q55">
        <v>12.128033345559343</v>
      </c>
      <c r="S55">
        <v>2.5499999999999989</v>
      </c>
      <c r="T55">
        <v>14.59244999494223</v>
      </c>
      <c r="Y55">
        <v>2.5499999999999989</v>
      </c>
      <c r="Z55">
        <v>13.060220417343732</v>
      </c>
      <c r="AE55">
        <v>2.5499999999999989</v>
      </c>
      <c r="AF55">
        <v>9.1582769054062343</v>
      </c>
      <c r="AH55">
        <v>5.0999999999999979</v>
      </c>
      <c r="AI55">
        <v>27.526156825200033</v>
      </c>
      <c r="AK55">
        <v>2.5499999999999989</v>
      </c>
      <c r="AL55">
        <v>9.2737865523187555</v>
      </c>
      <c r="AN55">
        <v>2.5499999999999989</v>
      </c>
      <c r="AO55">
        <v>11.361290340473374</v>
      </c>
      <c r="AQ55">
        <v>2.5499999999999989</v>
      </c>
      <c r="AR55">
        <v>3.8930803111874965</v>
      </c>
      <c r="AT55">
        <v>2.5499999999999989</v>
      </c>
      <c r="AU55">
        <v>10.938661974374995</v>
      </c>
    </row>
    <row r="56" spans="1:47" x14ac:dyDescent="0.25">
      <c r="A56">
        <v>2.5999999999999988</v>
      </c>
      <c r="B56">
        <v>31.568092524799951</v>
      </c>
      <c r="D56">
        <v>2.5999999999999988</v>
      </c>
      <c r="E56">
        <v>32.927629945599975</v>
      </c>
      <c r="G56">
        <v>2.5999999999999988</v>
      </c>
      <c r="H56">
        <v>12.357522111999977</v>
      </c>
      <c r="J56">
        <v>2.5999999999999988</v>
      </c>
      <c r="K56">
        <v>23.058051494399983</v>
      </c>
      <c r="M56">
        <v>2.5999999999999988</v>
      </c>
      <c r="N56">
        <v>14.063867167999991</v>
      </c>
      <c r="P56">
        <v>2.5999999999999988</v>
      </c>
      <c r="Q56">
        <v>12.700630092799976</v>
      </c>
      <c r="S56">
        <v>2.5999999999999988</v>
      </c>
      <c r="T56">
        <v>14.791432780799994</v>
      </c>
      <c r="Y56">
        <v>2.5999999999999988</v>
      </c>
      <c r="Z56">
        <v>13.698778079999986</v>
      </c>
      <c r="AE56">
        <v>2.5999999999999988</v>
      </c>
      <c r="AF56">
        <v>9.6283524479999887</v>
      </c>
      <c r="AH56">
        <v>5.1999999999999975</v>
      </c>
      <c r="AI56">
        <v>27.649312204799909</v>
      </c>
      <c r="AK56">
        <v>2.5999999999999988</v>
      </c>
      <c r="AL56">
        <v>9.5967557503999998</v>
      </c>
      <c r="AN56">
        <v>2.5999999999999988</v>
      </c>
      <c r="AO56">
        <v>11.463593356799954</v>
      </c>
      <c r="AQ56">
        <v>2.5999999999999988</v>
      </c>
      <c r="AR56">
        <v>3.9686745280000011</v>
      </c>
      <c r="AT56">
        <v>2.5999999999999988</v>
      </c>
      <c r="AU56">
        <v>11.231028639999995</v>
      </c>
    </row>
    <row r="57" spans="1:47" x14ac:dyDescent="0.25">
      <c r="A57">
        <v>2.6499999999999986</v>
      </c>
      <c r="B57">
        <v>32.753522620221716</v>
      </c>
      <c r="D57">
        <v>2.6499999999999986</v>
      </c>
      <c r="E57">
        <v>33.480533624717168</v>
      </c>
      <c r="G57">
        <v>2.6499999999999986</v>
      </c>
      <c r="H57">
        <v>13.281703601281224</v>
      </c>
      <c r="J57">
        <v>2.6499999999999986</v>
      </c>
      <c r="K57">
        <v>23.709057297259353</v>
      </c>
      <c r="M57">
        <v>2.6499999999999986</v>
      </c>
      <c r="N57">
        <v>14.39677794012499</v>
      </c>
      <c r="P57">
        <v>2.6499999999999986</v>
      </c>
      <c r="Q57">
        <v>13.277235273471863</v>
      </c>
      <c r="S57">
        <v>2.6499999999999986</v>
      </c>
      <c r="T57">
        <v>14.993063738229836</v>
      </c>
      <c r="Y57">
        <v>2.6499999999999986</v>
      </c>
      <c r="Z57">
        <v>14.358047323906234</v>
      </c>
      <c r="AE57">
        <v>2.6499999999999986</v>
      </c>
      <c r="AF57">
        <v>10.108432060593744</v>
      </c>
      <c r="AH57">
        <v>5.2999999999999972</v>
      </c>
      <c r="AI57">
        <v>27.779881926799828</v>
      </c>
      <c r="AK57">
        <v>2.6499999999999986</v>
      </c>
      <c r="AL57">
        <v>9.9322651976187384</v>
      </c>
      <c r="AN57">
        <v>2.6499999999999986</v>
      </c>
      <c r="AO57">
        <v>11.564507741823419</v>
      </c>
      <c r="AQ57">
        <v>2.6499999999999986</v>
      </c>
      <c r="AR57">
        <v>4.046562683562497</v>
      </c>
      <c r="AT57">
        <v>2.6499999999999986</v>
      </c>
      <c r="AU57">
        <v>11.529610824374993</v>
      </c>
    </row>
    <row r="58" spans="1:47" x14ac:dyDescent="0.25">
      <c r="A58">
        <v>2.6999999999999984</v>
      </c>
      <c r="B58">
        <v>33.971589772199849</v>
      </c>
      <c r="D58">
        <v>2.6999999999999984</v>
      </c>
      <c r="E58">
        <v>33.981104223899976</v>
      </c>
      <c r="G58">
        <v>2.6999999999999984</v>
      </c>
      <c r="H58">
        <v>14.257242458999963</v>
      </c>
      <c r="J58">
        <v>2.6999999999999984</v>
      </c>
      <c r="K58">
        <v>24.354293484599967</v>
      </c>
      <c r="M58">
        <v>2.6999999999999984</v>
      </c>
      <c r="N58">
        <v>14.729874785999991</v>
      </c>
      <c r="P58">
        <v>2.6999999999999984</v>
      </c>
      <c r="Q58">
        <v>13.856762383199948</v>
      </c>
      <c r="S58">
        <v>2.6999999999999984</v>
      </c>
      <c r="T58">
        <v>15.196714427699987</v>
      </c>
      <c r="Y58">
        <v>2.6999999999999984</v>
      </c>
      <c r="Z58">
        <v>15.037987634999983</v>
      </c>
      <c r="AE58">
        <v>2.6999999999999984</v>
      </c>
      <c r="AF58">
        <v>10.598064110999983</v>
      </c>
      <c r="AH58">
        <v>5.3999999999999968</v>
      </c>
      <c r="AI58">
        <v>27.91968117119989</v>
      </c>
      <c r="AK58">
        <v>2.6999999999999984</v>
      </c>
      <c r="AL58">
        <v>10.280638929600013</v>
      </c>
      <c r="AN58">
        <v>2.6999999999999984</v>
      </c>
      <c r="AO58">
        <v>11.664829820699929</v>
      </c>
      <c r="AQ58">
        <v>2.6999999999999984</v>
      </c>
      <c r="AR58">
        <v>4.1266397159999997</v>
      </c>
      <c r="AT58">
        <v>2.6999999999999984</v>
      </c>
      <c r="AU58">
        <v>11.834574389999993</v>
      </c>
    </row>
    <row r="59" spans="1:47" x14ac:dyDescent="0.25">
      <c r="A59">
        <v>2.7499999999999982</v>
      </c>
      <c r="B59">
        <v>35.220348388671823</v>
      </c>
      <c r="D59">
        <v>2.7499999999999982</v>
      </c>
      <c r="E59">
        <v>34.429574877929696</v>
      </c>
      <c r="G59">
        <v>2.7499999999999982</v>
      </c>
      <c r="H59">
        <v>15.285141308593706</v>
      </c>
      <c r="J59">
        <v>2.7499999999999982</v>
      </c>
      <c r="K59">
        <v>24.993109130859356</v>
      </c>
      <c r="M59">
        <v>2.7499999999999982</v>
      </c>
      <c r="N59">
        <v>15.063498828124995</v>
      </c>
      <c r="P59">
        <v>2.7499999999999982</v>
      </c>
      <c r="Q59">
        <v>14.438127880859364</v>
      </c>
      <c r="S59">
        <v>2.7499999999999982</v>
      </c>
      <c r="T59">
        <v>15.401766284179644</v>
      </c>
      <c r="Y59">
        <v>2.7499999999999982</v>
      </c>
      <c r="Z59">
        <v>15.738534667968731</v>
      </c>
      <c r="AE59">
        <v>2.7499999999999982</v>
      </c>
      <c r="AF59">
        <v>11.096781738281237</v>
      </c>
      <c r="AH59">
        <v>5.4999999999999964</v>
      </c>
      <c r="AI59">
        <v>28.070418749999966</v>
      </c>
      <c r="AK59">
        <v>2.7499999999999982</v>
      </c>
      <c r="AL59">
        <v>10.642165917968741</v>
      </c>
      <c r="AN59">
        <v>2.7499999999999982</v>
      </c>
      <c r="AO59">
        <v>11.765375756835901</v>
      </c>
      <c r="AQ59">
        <v>2.7499999999999982</v>
      </c>
      <c r="AR59">
        <v>4.2087912109374983</v>
      </c>
      <c r="AT59">
        <v>2.7499999999999982</v>
      </c>
      <c r="AU59">
        <v>12.146083984374989</v>
      </c>
    </row>
    <row r="60" spans="1:47" x14ac:dyDescent="0.25">
      <c r="A60">
        <v>2.799999999999998</v>
      </c>
      <c r="B60">
        <v>36.497567859199904</v>
      </c>
      <c r="D60">
        <v>2.799999999999998</v>
      </c>
      <c r="E60">
        <v>34.826913766400004</v>
      </c>
      <c r="G60">
        <v>2.799999999999998</v>
      </c>
      <c r="H60">
        <v>16.366332415999956</v>
      </c>
      <c r="J60">
        <v>2.799999999999998</v>
      </c>
      <c r="K60">
        <v>25.624885081599967</v>
      </c>
      <c r="M60">
        <v>2.799999999999998</v>
      </c>
      <c r="N60">
        <v>15.397996543999986</v>
      </c>
      <c r="P60">
        <v>2.799999999999998</v>
      </c>
      <c r="Q60">
        <v>15.020254323199953</v>
      </c>
      <c r="S60">
        <v>2.799999999999998</v>
      </c>
      <c r="T60">
        <v>15.607640115200013</v>
      </c>
      <c r="Y60">
        <v>2.799999999999998</v>
      </c>
      <c r="Z60">
        <v>16.459600639999977</v>
      </c>
      <c r="AE60">
        <v>2.799999999999998</v>
      </c>
      <c r="AF60">
        <v>11.604104063999987</v>
      </c>
      <c r="AH60">
        <v>5.5999999999999961</v>
      </c>
      <c r="AI60">
        <v>28.233692211199941</v>
      </c>
      <c r="AK60">
        <v>2.799999999999998</v>
      </c>
      <c r="AL60">
        <v>11.017098713599978</v>
      </c>
      <c r="AN60">
        <v>2.799999999999998</v>
      </c>
      <c r="AO60">
        <v>11.866966451199914</v>
      </c>
      <c r="AQ60">
        <v>2.799999999999998</v>
      </c>
      <c r="AR60">
        <v>4.2928941439999928</v>
      </c>
      <c r="AT60">
        <v>2.799999999999998</v>
      </c>
      <c r="AU60">
        <v>12.46430303999999</v>
      </c>
    </row>
    <row r="61" spans="1:47" x14ac:dyDescent="0.25">
      <c r="A61">
        <v>2.8499999999999979</v>
      </c>
      <c r="B61">
        <v>37.800742857346727</v>
      </c>
      <c r="D61">
        <v>2.8499999999999979</v>
      </c>
      <c r="E61">
        <v>35.174885095654652</v>
      </c>
      <c r="G61">
        <v>2.8499999999999979</v>
      </c>
      <c r="H61">
        <v>17.501674078406197</v>
      </c>
      <c r="J61">
        <v>2.8499999999999979</v>
      </c>
      <c r="K61">
        <v>26.249035404384347</v>
      </c>
      <c r="M61">
        <v>2.8499999999999979</v>
      </c>
      <c r="N61">
        <v>15.733717246124989</v>
      </c>
      <c r="P61">
        <v>2.8499999999999979</v>
      </c>
      <c r="Q61">
        <v>15.602073384721818</v>
      </c>
      <c r="S61">
        <v>2.8499999999999979</v>
      </c>
      <c r="T61">
        <v>15.813827964792239</v>
      </c>
      <c r="Y61">
        <v>2.8499999999999979</v>
      </c>
      <c r="Z61">
        <v>17.20107472453121</v>
      </c>
      <c r="AE61">
        <v>2.8499999999999979</v>
      </c>
      <c r="AF61">
        <v>12.119537403468726</v>
      </c>
      <c r="AH61">
        <v>5.6999999999999957</v>
      </c>
      <c r="AI61">
        <v>28.410983806799951</v>
      </c>
      <c r="AK61">
        <v>2.8499999999999979</v>
      </c>
      <c r="AL61">
        <v>11.405652229368725</v>
      </c>
      <c r="AN61">
        <v>2.8499999999999979</v>
      </c>
      <c r="AO61">
        <v>11.970411072510906</v>
      </c>
      <c r="AQ61">
        <v>2.8499999999999979</v>
      </c>
      <c r="AR61">
        <v>4.3788176233124965</v>
      </c>
      <c r="AT61">
        <v>2.8499999999999979</v>
      </c>
      <c r="AU61">
        <v>12.789393774374989</v>
      </c>
    </row>
    <row r="62" spans="1:47" x14ac:dyDescent="0.25">
      <c r="A62">
        <v>2.8999999999999977</v>
      </c>
      <c r="B62">
        <v>39.127105665799846</v>
      </c>
      <c r="D62">
        <v>2.8999999999999977</v>
      </c>
      <c r="E62">
        <v>35.476111623099975</v>
      </c>
      <c r="G62">
        <v>2.8999999999999977</v>
      </c>
      <c r="H62">
        <v>18.691947012999947</v>
      </c>
      <c r="J62">
        <v>2.8999999999999977</v>
      </c>
      <c r="K62">
        <v>26.865008765399949</v>
      </c>
      <c r="M62">
        <v>2.8999999999999977</v>
      </c>
      <c r="N62">
        <v>16.071010561999991</v>
      </c>
      <c r="P62">
        <v>2.8999999999999977</v>
      </c>
      <c r="Q62">
        <v>16.182528762799969</v>
      </c>
      <c r="S62">
        <v>2.8999999999999977</v>
      </c>
      <c r="T62">
        <v>16.019927343300168</v>
      </c>
      <c r="Y62">
        <v>2.8999999999999977</v>
      </c>
      <c r="Z62">
        <v>17.962823444999962</v>
      </c>
      <c r="AE62">
        <v>2.8999999999999977</v>
      </c>
      <c r="AF62">
        <v>12.642576476999974</v>
      </c>
      <c r="AH62">
        <v>5.7999999999999954</v>
      </c>
      <c r="AI62">
        <v>28.603657324799869</v>
      </c>
      <c r="AK62">
        <v>2.8999999999999977</v>
      </c>
      <c r="AL62">
        <v>11.808002662399975</v>
      </c>
      <c r="AN62">
        <v>2.8999999999999977</v>
      </c>
      <c r="AO62">
        <v>12.076489218299983</v>
      </c>
      <c r="AQ62">
        <v>2.8999999999999977</v>
      </c>
      <c r="AR62">
        <v>4.4664236319999944</v>
      </c>
      <c r="AT62">
        <v>2.8999999999999977</v>
      </c>
      <c r="AU62">
        <v>13.121517189999985</v>
      </c>
    </row>
    <row r="63" spans="1:47" x14ac:dyDescent="0.25">
      <c r="A63">
        <v>2.9499999999999975</v>
      </c>
      <c r="B63">
        <v>40.473640524246818</v>
      </c>
      <c r="D63">
        <v>2.9499999999999975</v>
      </c>
      <c r="E63">
        <v>35.734138723892123</v>
      </c>
      <c r="G63">
        <v>2.9499999999999975</v>
      </c>
      <c r="H63">
        <v>19.937850745718677</v>
      </c>
      <c r="J63">
        <v>2.9499999999999975</v>
      </c>
      <c r="K63">
        <v>27.472289731834334</v>
      </c>
      <c r="M63">
        <v>2.9499999999999975</v>
      </c>
      <c r="N63">
        <v>16.410223914124995</v>
      </c>
      <c r="P63">
        <v>2.9499999999999975</v>
      </c>
      <c r="Q63">
        <v>16.76057896805931</v>
      </c>
      <c r="S63">
        <v>2.9499999999999975</v>
      </c>
      <c r="T63">
        <v>16.22567782306723</v>
      </c>
      <c r="Y63">
        <v>2.9499999999999975</v>
      </c>
      <c r="Z63">
        <v>18.744691068593713</v>
      </c>
      <c r="AE63">
        <v>2.9499999999999975</v>
      </c>
      <c r="AF63">
        <v>13.172705621156226</v>
      </c>
      <c r="AH63">
        <v>5.899999999999995</v>
      </c>
      <c r="AI63">
        <v>28.812955785199875</v>
      </c>
      <c r="AK63">
        <v>2.9499999999999975</v>
      </c>
      <c r="AL63">
        <v>12.224286555818731</v>
      </c>
      <c r="AN63">
        <v>2.9499999999999975</v>
      </c>
      <c r="AO63">
        <v>12.185931706848429</v>
      </c>
      <c r="AQ63">
        <v>2.9499999999999975</v>
      </c>
      <c r="AR63">
        <v>4.5555677706874924</v>
      </c>
      <c r="AT63">
        <v>2.9499999999999975</v>
      </c>
      <c r="AU63">
        <v>13.460833074374984</v>
      </c>
    </row>
    <row r="64" spans="1:47" x14ac:dyDescent="0.25">
      <c r="A64">
        <v>2.9999999999999973</v>
      </c>
      <c r="B64">
        <v>41.837099999999744</v>
      </c>
      <c r="D64">
        <v>2.9999999999999973</v>
      </c>
      <c r="E64">
        <v>35.953500000000027</v>
      </c>
      <c r="G64">
        <v>2.9999999999999973</v>
      </c>
      <c r="H64">
        <v>21.239999999999934</v>
      </c>
      <c r="J64">
        <v>2.9999999999999973</v>
      </c>
      <c r="K64">
        <v>28.070399999999964</v>
      </c>
      <c r="M64">
        <v>2.9999999999999973</v>
      </c>
      <c r="N64">
        <v>16.751699999999985</v>
      </c>
      <c r="P64">
        <v>2.9999999999999973</v>
      </c>
      <c r="Q64">
        <v>17.335199999999958</v>
      </c>
      <c r="S64">
        <v>2.9999999999999973</v>
      </c>
      <c r="T64">
        <v>16.431000000000239</v>
      </c>
      <c r="Y64">
        <v>2.9999999999999973</v>
      </c>
      <c r="Z64">
        <v>19.546499999999963</v>
      </c>
      <c r="AE64">
        <v>2.9999999999999973</v>
      </c>
      <c r="AF64">
        <v>13.709399999999977</v>
      </c>
      <c r="AH64">
        <v>5.9999999999999947</v>
      </c>
      <c r="AI64">
        <v>29.039999999999804</v>
      </c>
      <c r="AK64">
        <v>2.9999999999999973</v>
      </c>
      <c r="AL64">
        <v>12.654599999999974</v>
      </c>
      <c r="AN64">
        <v>2.9999999999999973</v>
      </c>
      <c r="AO64">
        <v>12.299399999999984</v>
      </c>
      <c r="AQ64">
        <v>2.9999999999999973</v>
      </c>
      <c r="AR64">
        <v>4.646099999999997</v>
      </c>
      <c r="AT64">
        <v>2.9999999999999973</v>
      </c>
      <c r="AU64">
        <v>13.807499999999983</v>
      </c>
    </row>
    <row r="65" spans="1:47" x14ac:dyDescent="0.25">
      <c r="A65">
        <v>3.0499999999999972</v>
      </c>
      <c r="B65">
        <v>43.214023381371561</v>
      </c>
      <c r="D65">
        <v>3.0499999999999972</v>
      </c>
      <c r="E65">
        <v>36.139784431642141</v>
      </c>
      <c r="G65">
        <v>3.0499999999999972</v>
      </c>
      <c r="H65">
        <v>22.598921085531163</v>
      </c>
      <c r="J65">
        <v>3.0499999999999972</v>
      </c>
      <c r="K65">
        <v>28.658899549209355</v>
      </c>
      <c r="M65">
        <v>3.0499999999999972</v>
      </c>
      <c r="N65">
        <v>17.095774272124956</v>
      </c>
      <c r="P65">
        <v>3.0499999999999972</v>
      </c>
      <c r="Q65">
        <v>17.905387907871837</v>
      </c>
      <c r="S65">
        <v>3.0499999999999972</v>
      </c>
      <c r="T65">
        <v>16.636036821004524</v>
      </c>
      <c r="Y65">
        <v>3.0499999999999972</v>
      </c>
      <c r="Z65">
        <v>20.3680511751562</v>
      </c>
      <c r="AE65">
        <v>3.0499999999999972</v>
      </c>
      <c r="AF65">
        <v>14.252126816343726</v>
      </c>
      <c r="AH65">
        <v>6.0060000000000002</v>
      </c>
      <c r="AI65">
        <v>29.334</v>
      </c>
      <c r="AK65">
        <v>3.0499999999999972</v>
      </c>
      <c r="AL65">
        <v>13.098997973318724</v>
      </c>
      <c r="AN65">
        <v>3.0499999999999972</v>
      </c>
      <c r="AO65">
        <v>12.417464256848376</v>
      </c>
      <c r="AQ65">
        <v>3.0499999999999972</v>
      </c>
      <c r="AR65">
        <v>4.7378653830624984</v>
      </c>
      <c r="AT65">
        <v>3.0499999999999972</v>
      </c>
      <c r="AU65">
        <v>14.161675324374983</v>
      </c>
    </row>
    <row r="66" spans="1:47" x14ac:dyDescent="0.25">
      <c r="A66">
        <v>3.099999999999997</v>
      </c>
      <c r="B66">
        <v>44.600757093799984</v>
      </c>
      <c r="D66">
        <v>3.099999999999997</v>
      </c>
      <c r="E66">
        <v>36.299705071099922</v>
      </c>
      <c r="G66">
        <v>3.099999999999997</v>
      </c>
      <c r="H66">
        <v>24.015048286999921</v>
      </c>
      <c r="J66">
        <v>3.099999999999997</v>
      </c>
      <c r="K66">
        <v>29.237387721399955</v>
      </c>
      <c r="M66">
        <v>3.099999999999997</v>
      </c>
      <c r="N66">
        <v>17.442772417999979</v>
      </c>
      <c r="P66">
        <v>3.099999999999997</v>
      </c>
      <c r="Q66">
        <v>18.470161236799957</v>
      </c>
      <c r="S66">
        <v>3.099999999999997</v>
      </c>
      <c r="T66">
        <v>16.841197277300068</v>
      </c>
      <c r="Y66">
        <v>3.099999999999997</v>
      </c>
      <c r="Z66">
        <v>21.209124454999955</v>
      </c>
      <c r="AE66">
        <v>3.099999999999997</v>
      </c>
      <c r="AF66">
        <v>14.800346522999966</v>
      </c>
      <c r="AH66">
        <v>6.3890000000000002</v>
      </c>
      <c r="AI66">
        <v>29.876999999999999</v>
      </c>
      <c r="AK66">
        <v>3.099999999999997</v>
      </c>
      <c r="AL66">
        <v>13.557493822399989</v>
      </c>
      <c r="AN66">
        <v>3.099999999999997</v>
      </c>
      <c r="AO66">
        <v>12.54058001829987</v>
      </c>
      <c r="AQ66">
        <v>3.099999999999997</v>
      </c>
      <c r="AR66">
        <v>4.8307048279999982</v>
      </c>
      <c r="AT66">
        <v>3.099999999999997</v>
      </c>
      <c r="AU66">
        <v>14.52351518999998</v>
      </c>
    </row>
    <row r="67" spans="1:47" x14ac:dyDescent="0.25">
      <c r="A67">
        <v>3.1499999999999968</v>
      </c>
      <c r="B67">
        <v>45.993477138721595</v>
      </c>
      <c r="D67">
        <v>3.1499999999999968</v>
      </c>
      <c r="E67">
        <v>36.441169278904638</v>
      </c>
      <c r="G67">
        <v>3.1499999999999968</v>
      </c>
      <c r="H67">
        <v>25.488720252843656</v>
      </c>
      <c r="J67">
        <v>3.1499999999999968</v>
      </c>
      <c r="K67">
        <v>29.805504226509331</v>
      </c>
      <c r="M67">
        <v>3.1499999999999968</v>
      </c>
      <c r="N67">
        <v>17.793007840125007</v>
      </c>
      <c r="P67">
        <v>3.1499999999999968</v>
      </c>
      <c r="Q67">
        <v>19.028563359159335</v>
      </c>
      <c r="S67">
        <v>3.1499999999999968</v>
      </c>
      <c r="T67">
        <v>17.047202463604719</v>
      </c>
      <c r="Y67">
        <v>3.1499999999999968</v>
      </c>
      <c r="Z67">
        <v>22.06947901921869</v>
      </c>
      <c r="AE67">
        <v>3.1499999999999968</v>
      </c>
      <c r="AF67">
        <v>15.353514034031221</v>
      </c>
      <c r="AH67">
        <v>6.7869999999999999</v>
      </c>
      <c r="AI67">
        <v>30.42</v>
      </c>
      <c r="AK67">
        <v>3.1499999999999968</v>
      </c>
      <c r="AL67">
        <v>14.030058881868744</v>
      </c>
      <c r="AN67">
        <v>3.1499999999999968</v>
      </c>
      <c r="AO67">
        <v>12.669063522510911</v>
      </c>
      <c r="AQ67">
        <v>3.1499999999999968</v>
      </c>
      <c r="AR67">
        <v>4.9244558304374912</v>
      </c>
      <c r="AT67">
        <v>3.1499999999999968</v>
      </c>
      <c r="AU67">
        <v>14.893174524374979</v>
      </c>
    </row>
    <row r="68" spans="1:47" x14ac:dyDescent="0.25">
      <c r="A68">
        <v>3.1999999999999966</v>
      </c>
      <c r="B68">
        <v>47.388213555199783</v>
      </c>
      <c r="D68">
        <v>3.1999999999999966</v>
      </c>
      <c r="E68">
        <v>36.573350502400004</v>
      </c>
      <c r="G68">
        <v>3.1999999999999966</v>
      </c>
      <c r="H68">
        <v>27.020176383999882</v>
      </c>
      <c r="J68">
        <v>3.1999999999999966</v>
      </c>
      <c r="K68">
        <v>30.362930073599976</v>
      </c>
      <c r="M68">
        <v>3.1999999999999966</v>
      </c>
      <c r="N68">
        <v>18.146779135999957</v>
      </c>
      <c r="P68">
        <v>3.1999999999999966</v>
      </c>
      <c r="Q68">
        <v>19.579664691199977</v>
      </c>
      <c r="S68">
        <v>3.1999999999999966</v>
      </c>
      <c r="T68">
        <v>17.255134003200027</v>
      </c>
      <c r="Y68">
        <v>3.1999999999999966</v>
      </c>
      <c r="Z68">
        <v>22.948853759999949</v>
      </c>
      <c r="AE68">
        <v>3.1999999999999966</v>
      </c>
      <c r="AF68">
        <v>15.911079935999986</v>
      </c>
      <c r="AH68">
        <v>7.1150000000000002</v>
      </c>
      <c r="AI68">
        <v>30.623999999999999</v>
      </c>
      <c r="AK68">
        <v>3.1999999999999966</v>
      </c>
      <c r="AL68">
        <v>14.516622233599955</v>
      </c>
      <c r="AN68">
        <v>3.1999999999999966</v>
      </c>
      <c r="AO68">
        <v>12.803065651199965</v>
      </c>
      <c r="AQ68">
        <v>3.1999999999999966</v>
      </c>
      <c r="AR68">
        <v>5.0189532159999963</v>
      </c>
      <c r="AT68">
        <v>3.1999999999999966</v>
      </c>
      <c r="AU68">
        <v>15.270807039999976</v>
      </c>
    </row>
    <row r="69" spans="1:47" x14ac:dyDescent="0.25">
      <c r="A69">
        <v>3.2499999999999964</v>
      </c>
      <c r="B69">
        <v>48.780876904296818</v>
      </c>
      <c r="D69">
        <v>3.2499999999999964</v>
      </c>
      <c r="E69">
        <v>36.706761596679712</v>
      </c>
      <c r="G69">
        <v>3.2499999999999964</v>
      </c>
      <c r="H69">
        <v>28.609553222656139</v>
      </c>
      <c r="J69">
        <v>3.2499999999999964</v>
      </c>
      <c r="K69">
        <v>30.909388427734314</v>
      </c>
      <c r="M69">
        <v>3.2499999999999964</v>
      </c>
      <c r="N69">
        <v>18.504367578124992</v>
      </c>
      <c r="P69">
        <v>3.2499999999999964</v>
      </c>
      <c r="Q69">
        <v>20.122564794921793</v>
      </c>
      <c r="S69">
        <v>3.2499999999999964</v>
      </c>
      <c r="T69">
        <v>17.466484838867302</v>
      </c>
      <c r="Y69">
        <v>3.2499999999999964</v>
      </c>
      <c r="Z69">
        <v>23.846967675781187</v>
      </c>
      <c r="AE69">
        <v>3.2499999999999964</v>
      </c>
      <c r="AF69">
        <v>16.4724916992187</v>
      </c>
      <c r="AH69">
        <v>7.5030000000000001</v>
      </c>
      <c r="AI69">
        <v>32.795000000000002</v>
      </c>
      <c r="AK69">
        <v>3.2499999999999964</v>
      </c>
      <c r="AL69">
        <v>15.017070605468739</v>
      </c>
      <c r="AN69">
        <v>3.2499999999999964</v>
      </c>
      <c r="AO69">
        <v>12.942544506835787</v>
      </c>
      <c r="AQ69">
        <v>3.2499999999999964</v>
      </c>
      <c r="AR69">
        <v>5.1140298828124884</v>
      </c>
      <c r="AT69">
        <v>3.2499999999999964</v>
      </c>
      <c r="AU69">
        <v>15.656565234374975</v>
      </c>
    </row>
    <row r="70" spans="1:47" x14ac:dyDescent="0.25">
      <c r="A70">
        <v>3.2999999999999963</v>
      </c>
      <c r="B70">
        <v>50.1672867762001</v>
      </c>
      <c r="D70">
        <v>3.2999999999999963</v>
      </c>
      <c r="E70">
        <v>36.853329687899944</v>
      </c>
      <c r="G70">
        <v>3.2999999999999963</v>
      </c>
      <c r="H70">
        <v>30.256880840999877</v>
      </c>
      <c r="J70">
        <v>3.2999999999999963</v>
      </c>
      <c r="K70">
        <v>31.444645392599938</v>
      </c>
      <c r="M70">
        <v>3.2999999999999963</v>
      </c>
      <c r="N70">
        <v>18.866034593999981</v>
      </c>
      <c r="P70">
        <v>3.2999999999999963</v>
      </c>
      <c r="Q70">
        <v>20.656394365199901</v>
      </c>
      <c r="S70">
        <v>3.2999999999999963</v>
      </c>
      <c r="T70">
        <v>17.683212389700259</v>
      </c>
      <c r="Y70">
        <v>3.2999999999999963</v>
      </c>
      <c r="Z70">
        <v>24.763520264999919</v>
      </c>
      <c r="AE70">
        <v>3.2999999999999963</v>
      </c>
      <c r="AF70">
        <v>17.037194888999956</v>
      </c>
      <c r="AH70">
        <v>7.984</v>
      </c>
      <c r="AI70">
        <v>35.375</v>
      </c>
      <c r="AK70">
        <v>3.2999999999999963</v>
      </c>
      <c r="AL70">
        <v>15.531248409599987</v>
      </c>
      <c r="AN70">
        <v>3.2999999999999963</v>
      </c>
      <c r="AO70">
        <v>13.087236620699798</v>
      </c>
      <c r="AQ70">
        <v>3.2999999999999963</v>
      </c>
      <c r="AR70">
        <v>5.2095175439999934</v>
      </c>
      <c r="AT70">
        <v>3.2999999999999963</v>
      </c>
      <c r="AU70">
        <v>16.050600389999971</v>
      </c>
    </row>
    <row r="71" spans="1:47" x14ac:dyDescent="0.25">
      <c r="A71">
        <v>3.3499999999999961</v>
      </c>
      <c r="B71">
        <v>51.543202320096725</v>
      </c>
      <c r="D71">
        <v>3.3499999999999961</v>
      </c>
      <c r="E71">
        <v>37.026472578967159</v>
      </c>
      <c r="G71">
        <v>3.3499999999999961</v>
      </c>
      <c r="H71">
        <v>31.962079229968609</v>
      </c>
      <c r="J71">
        <v>3.3499999999999961</v>
      </c>
      <c r="K71">
        <v>31.968510718884346</v>
      </c>
      <c r="M71">
        <v>3.3499999999999961</v>
      </c>
      <c r="N71">
        <v>19.232019246124963</v>
      </c>
      <c r="P71">
        <v>3.3499999999999961</v>
      </c>
      <c r="Q71">
        <v>21.180317102159332</v>
      </c>
      <c r="S71">
        <v>3.3499999999999961</v>
      </c>
      <c r="T71">
        <v>17.907794073792388</v>
      </c>
      <c r="Y71">
        <v>3.3499999999999961</v>
      </c>
      <c r="Z71">
        <v>25.69819191984368</v>
      </c>
      <c r="AE71">
        <v>3.3499999999999961</v>
      </c>
      <c r="AF71">
        <v>17.604634376906219</v>
      </c>
      <c r="AH71">
        <v>8.3420000000000005</v>
      </c>
      <c r="AI71">
        <v>37.207000000000001</v>
      </c>
      <c r="AK71">
        <v>3.3499999999999961</v>
      </c>
      <c r="AL71">
        <v>16.058957920118711</v>
      </c>
      <c r="AN71">
        <v>3.3499999999999961</v>
      </c>
      <c r="AO71">
        <v>13.23662679182349</v>
      </c>
      <c r="AQ71">
        <v>3.3499999999999961</v>
      </c>
      <c r="AR71">
        <v>5.3052474701874957</v>
      </c>
      <c r="AT71">
        <v>3.3499999999999961</v>
      </c>
      <c r="AU71">
        <v>16.453062574374972</v>
      </c>
    </row>
    <row r="72" spans="1:47" x14ac:dyDescent="0.25">
      <c r="A72">
        <v>3.3999999999999959</v>
      </c>
      <c r="B72">
        <v>52.904354796799709</v>
      </c>
      <c r="D72">
        <v>3.3999999999999959</v>
      </c>
      <c r="E72">
        <v>37.241176697600096</v>
      </c>
      <c r="G72">
        <v>3.3999999999999959</v>
      </c>
      <c r="H72">
        <v>33.724954687999841</v>
      </c>
      <c r="J72">
        <v>3.3999999999999959</v>
      </c>
      <c r="K72">
        <v>32.48083843839995</v>
      </c>
      <c r="M72">
        <v>3.3999999999999959</v>
      </c>
      <c r="N72">
        <v>19.602535711999948</v>
      </c>
      <c r="P72">
        <v>3.3999999999999959</v>
      </c>
      <c r="Q72">
        <v>21.69353146880001</v>
      </c>
      <c r="S72">
        <v>3.43</v>
      </c>
      <c r="T72">
        <v>17.713999999999999</v>
      </c>
      <c r="Y72">
        <v>3.3999999999999959</v>
      </c>
      <c r="Z72">
        <v>26.650644319999934</v>
      </c>
      <c r="AE72">
        <v>3.3999999999999959</v>
      </c>
      <c r="AF72">
        <v>18.174255551999956</v>
      </c>
      <c r="AH72">
        <v>8.7050000000000001</v>
      </c>
      <c r="AI72">
        <v>38.631999999999998</v>
      </c>
      <c r="AK72">
        <v>3.3999999999999959</v>
      </c>
      <c r="AL72">
        <v>16.599959590399976</v>
      </c>
      <c r="AN72">
        <v>3.3999999999999959</v>
      </c>
      <c r="AO72">
        <v>13.389916556799889</v>
      </c>
      <c r="AQ72">
        <v>3.3999999999999959</v>
      </c>
      <c r="AR72">
        <v>5.4010512319999968</v>
      </c>
      <c r="AT72">
        <v>3.3999999999999959</v>
      </c>
      <c r="AU72">
        <v>16.864100639999968</v>
      </c>
    </row>
    <row r="73" spans="1:47" x14ac:dyDescent="0.25">
      <c r="A73">
        <v>3.4499999999999957</v>
      </c>
      <c r="B73">
        <v>54.246482154121736</v>
      </c>
      <c r="D73">
        <v>3.4499999999999957</v>
      </c>
      <c r="E73">
        <v>37.514076586767189</v>
      </c>
      <c r="G73">
        <v>3.4499999999999957</v>
      </c>
      <c r="H73">
        <v>35.545196209781096</v>
      </c>
      <c r="J73">
        <v>3.4499999999999957</v>
      </c>
      <c r="K73">
        <v>32.981527423959307</v>
      </c>
      <c r="M73">
        <v>3.4499999999999957</v>
      </c>
      <c r="N73">
        <v>19.977770764124983</v>
      </c>
      <c r="P73">
        <v>3.4499999999999957</v>
      </c>
      <c r="Q73">
        <v>22.195272333871813</v>
      </c>
      <c r="S73">
        <v>3.6850000000000001</v>
      </c>
      <c r="T73">
        <v>17.239000000000001</v>
      </c>
      <c r="Y73">
        <v>3.4499999999999957</v>
      </c>
      <c r="Z73">
        <v>27.620520826406164</v>
      </c>
      <c r="AE73">
        <v>3.4499999999999957</v>
      </c>
      <c r="AF73">
        <v>18.745505532093709</v>
      </c>
      <c r="AH73">
        <v>9.0779999999999994</v>
      </c>
      <c r="AI73">
        <v>40.94</v>
      </c>
      <c r="AK73">
        <v>3.4499999999999957</v>
      </c>
      <c r="AL73">
        <v>17.153972509818736</v>
      </c>
      <c r="AN73">
        <v>3.4499999999999957</v>
      </c>
      <c r="AO73">
        <v>13.545991290473204</v>
      </c>
      <c r="AQ73">
        <v>3.4499999999999957</v>
      </c>
      <c r="AR73">
        <v>5.4967614425624767</v>
      </c>
      <c r="AT73">
        <v>3.4499999999999957</v>
      </c>
      <c r="AU73">
        <v>17.283862224374968</v>
      </c>
    </row>
    <row r="74" spans="1:47" x14ac:dyDescent="0.25">
      <c r="A74">
        <v>3.4999999999999956</v>
      </c>
      <c r="B74">
        <v>55.565365624999195</v>
      </c>
      <c r="D74">
        <v>3.4999999999999956</v>
      </c>
      <c r="E74">
        <v>37.863535937499989</v>
      </c>
      <c r="G74">
        <v>3.4999999999999956</v>
      </c>
      <c r="H74">
        <v>37.422371874999811</v>
      </c>
      <c r="J74">
        <v>3.4999999999999956</v>
      </c>
      <c r="K74">
        <v>33.470521874999967</v>
      </c>
      <c r="M74">
        <v>3.4999999999999956</v>
      </c>
      <c r="N74">
        <v>20.357881249999927</v>
      </c>
      <c r="P74">
        <v>3.4999999999999956</v>
      </c>
      <c r="Q74">
        <v>22.684812500000032</v>
      </c>
      <c r="S74">
        <v>3.9849999999999999</v>
      </c>
      <c r="T74">
        <v>17.782</v>
      </c>
      <c r="Y74">
        <v>3.4999999999999956</v>
      </c>
      <c r="Z74">
        <v>28.607446874999923</v>
      </c>
      <c r="AE74">
        <v>3.4999999999999956</v>
      </c>
      <c r="AF74">
        <v>19.317834374999968</v>
      </c>
      <c r="AH74">
        <v>9.52</v>
      </c>
      <c r="AI74">
        <v>43.043999999999997</v>
      </c>
      <c r="AK74">
        <v>3.4999999999999956</v>
      </c>
      <c r="AL74">
        <v>17.7206749999999</v>
      </c>
      <c r="AN74">
        <v>3.4999999999999956</v>
      </c>
      <c r="AO74">
        <v>13.703385937500087</v>
      </c>
      <c r="AQ74">
        <v>3.4999999999999956</v>
      </c>
      <c r="AR74">
        <v>5.5922125000000023</v>
      </c>
      <c r="AT74">
        <v>3.4999999999999956</v>
      </c>
      <c r="AU74">
        <v>17.712493749999965</v>
      </c>
    </row>
    <row r="75" spans="1:47" x14ac:dyDescent="0.25">
      <c r="A75">
        <v>3.5499999999999954</v>
      </c>
      <c r="B75">
        <v>56.856868348371492</v>
      </c>
      <c r="D75">
        <v>3.5499999999999954</v>
      </c>
      <c r="E75">
        <v>38.309730164079582</v>
      </c>
      <c r="G75">
        <v>3.5499999999999954</v>
      </c>
      <c r="H75">
        <v>39.355925237093551</v>
      </c>
      <c r="J75">
        <v>3.5499999999999954</v>
      </c>
      <c r="K75">
        <v>33.947811728959323</v>
      </c>
      <c r="M75">
        <v>3.5499999999999954</v>
      </c>
      <c r="N75">
        <v>20.742991572124971</v>
      </c>
      <c r="P75">
        <v>3.5499999999999954</v>
      </c>
      <c r="Q75">
        <v>23.161464117059303</v>
      </c>
      <c r="S75">
        <v>4.1909999999999998</v>
      </c>
      <c r="T75">
        <v>18.122</v>
      </c>
      <c r="Y75">
        <v>3.5499999999999954</v>
      </c>
      <c r="Z75">
        <v>29.611030370468654</v>
      </c>
      <c r="AE75">
        <v>3.5499999999999954</v>
      </c>
      <c r="AF75">
        <v>19.890696289781211</v>
      </c>
      <c r="AH75">
        <v>9.9269999999999996</v>
      </c>
      <c r="AI75">
        <v>45.283999999999999</v>
      </c>
      <c r="AK75">
        <v>3.5499999999999954</v>
      </c>
      <c r="AL75">
        <v>18.299705350568704</v>
      </c>
      <c r="AN75">
        <v>3.5499999999999954</v>
      </c>
      <c r="AO75">
        <v>13.860249374785987</v>
      </c>
      <c r="AQ75">
        <v>3.5499999999999954</v>
      </c>
      <c r="AR75">
        <v>5.6872413299374927</v>
      </c>
      <c r="AT75">
        <v>3.5499999999999954</v>
      </c>
      <c r="AU75">
        <v>18.15014042437496</v>
      </c>
    </row>
    <row r="76" spans="1:47" x14ac:dyDescent="0.25">
      <c r="A76">
        <v>3.5999999999999952</v>
      </c>
      <c r="B76">
        <v>58.11697601279964</v>
      </c>
      <c r="D76">
        <v>3.5537418799999996</v>
      </c>
      <c r="E76">
        <v>38.361355000000003</v>
      </c>
      <c r="G76">
        <v>3.5999999999999952</v>
      </c>
      <c r="H76">
        <v>41.345171711999804</v>
      </c>
      <c r="J76">
        <v>3.5999999999999952</v>
      </c>
      <c r="K76">
        <v>34.413432998399955</v>
      </c>
      <c r="M76">
        <v>3.5999999999999952</v>
      </c>
      <c r="N76">
        <v>21.133191167999961</v>
      </c>
      <c r="P76">
        <v>3.5999999999999952</v>
      </c>
      <c r="Q76">
        <v>23.624579980800011</v>
      </c>
      <c r="S76">
        <v>4.4560000000000004</v>
      </c>
      <c r="T76">
        <v>19.411000000000001</v>
      </c>
      <c r="Y76">
        <v>3.5999999999999952</v>
      </c>
      <c r="Z76">
        <v>30.630862079999908</v>
      </c>
      <c r="AE76">
        <v>3.5999999999999952</v>
      </c>
      <c r="AF76">
        <v>20.463550847999969</v>
      </c>
      <c r="AH76">
        <v>10.34</v>
      </c>
      <c r="AI76">
        <v>46.302</v>
      </c>
      <c r="AK76">
        <v>3.5999999999999952</v>
      </c>
      <c r="AL76">
        <v>18.890662694399918</v>
      </c>
      <c r="AN76">
        <v>3.5999999999999952</v>
      </c>
      <c r="AO76">
        <v>14.014307404799958</v>
      </c>
      <c r="AQ76">
        <v>3.5999999999999952</v>
      </c>
      <c r="AR76">
        <v>5.7816881279999919</v>
      </c>
      <c r="AT76">
        <v>3.5999999999999952</v>
      </c>
      <c r="AU76">
        <v>18.596946239999959</v>
      </c>
    </row>
    <row r="77" spans="1:47" x14ac:dyDescent="0.25">
      <c r="A77">
        <v>3.649999999999995</v>
      </c>
      <c r="B77">
        <v>59.341839522846762</v>
      </c>
      <c r="G77">
        <v>3.649999999999995</v>
      </c>
      <c r="H77">
        <v>43.38929496690605</v>
      </c>
      <c r="J77">
        <v>3.649999999999995</v>
      </c>
      <c r="K77">
        <v>34.867468033884307</v>
      </c>
      <c r="M77">
        <v>3.649999999999995</v>
      </c>
      <c r="N77">
        <v>21.528531990124986</v>
      </c>
      <c r="P77">
        <v>3.649999999999995</v>
      </c>
      <c r="Q77">
        <v>24.073554716721727</v>
      </c>
      <c r="S77">
        <v>4.7110000000000003</v>
      </c>
      <c r="T77">
        <v>19.818000000000001</v>
      </c>
      <c r="Y77">
        <v>3.649999999999995</v>
      </c>
      <c r="Z77">
        <v>31.666516027031143</v>
      </c>
      <c r="AE77">
        <v>3.649999999999995</v>
      </c>
      <c r="AF77">
        <v>21.035864194968688</v>
      </c>
      <c r="AH77">
        <v>10.654</v>
      </c>
      <c r="AI77">
        <v>46.03</v>
      </c>
      <c r="AK77">
        <v>3.649999999999995</v>
      </c>
      <c r="AL77">
        <v>19.49310802236873</v>
      </c>
      <c r="AN77">
        <v>3.649999999999995</v>
      </c>
      <c r="AO77">
        <v>14.162824379760636</v>
      </c>
      <c r="AQ77">
        <v>3.649999999999995</v>
      </c>
      <c r="AR77">
        <v>5.8753971023124798</v>
      </c>
      <c r="AT77">
        <v>3.649999999999995</v>
      </c>
      <c r="AU77">
        <v>19.053053974374958</v>
      </c>
    </row>
    <row r="78" spans="1:47" x14ac:dyDescent="0.25">
      <c r="A78">
        <v>3.6999999999999948</v>
      </c>
      <c r="B78">
        <v>60.527819688199997</v>
      </c>
      <c r="D78">
        <v>3.5537418799999996</v>
      </c>
      <c r="E78">
        <v>38.361355000000003</v>
      </c>
      <c r="G78">
        <v>3.6999999999999948</v>
      </c>
      <c r="H78">
        <v>45.487343308999797</v>
      </c>
      <c r="J78">
        <v>3.6999999999999948</v>
      </c>
      <c r="K78">
        <v>35.310045712599951</v>
      </c>
      <c r="M78">
        <v>3.6999999999999948</v>
      </c>
      <c r="N78">
        <v>21.929025985999942</v>
      </c>
      <c r="P78">
        <v>3.6999999999999948</v>
      </c>
      <c r="Q78">
        <v>24.507825849199911</v>
      </c>
      <c r="S78">
        <v>4.9119999999999999</v>
      </c>
      <c r="T78">
        <v>20.292999999999999</v>
      </c>
      <c r="Y78">
        <v>3.6999999999999948</v>
      </c>
      <c r="Z78">
        <v>32.717549884999897</v>
      </c>
      <c r="AE78">
        <v>3.6999999999999948</v>
      </c>
      <c r="AF78">
        <v>21.607110260999967</v>
      </c>
      <c r="AH78">
        <v>11.055999999999999</v>
      </c>
      <c r="AI78">
        <v>46.98</v>
      </c>
      <c r="AK78">
        <v>3.6999999999999948</v>
      </c>
      <c r="AL78">
        <v>20.106565337599953</v>
      </c>
      <c r="AN78">
        <v>3.6999999999999948</v>
      </c>
      <c r="AO78">
        <v>14.302563456699708</v>
      </c>
      <c r="AQ78">
        <v>3.6999999999999948</v>
      </c>
      <c r="AR78">
        <v>5.9682172159999887</v>
      </c>
      <c r="AT78">
        <v>3.6999999999999948</v>
      </c>
      <c r="AU78">
        <v>19.518605189999953</v>
      </c>
    </row>
    <row r="79" spans="1:47" x14ac:dyDescent="0.25">
      <c r="A79">
        <v>3.7499999999999947</v>
      </c>
      <c r="B79">
        <v>61.671533935546762</v>
      </c>
      <c r="D79">
        <v>3.6180629999999998</v>
      </c>
      <c r="E79">
        <v>35.239991999999994</v>
      </c>
      <c r="G79">
        <v>3.7499999999999947</v>
      </c>
      <c r="H79">
        <v>47.638226074218508</v>
      </c>
      <c r="J79">
        <v>3.7499999999999947</v>
      </c>
      <c r="K79">
        <v>35.741341552734305</v>
      </c>
      <c r="M79">
        <v>3.7499999999999947</v>
      </c>
      <c r="N79">
        <v>22.334642578124985</v>
      </c>
      <c r="P79">
        <v>3.72</v>
      </c>
      <c r="Q79">
        <v>25.451000000000001</v>
      </c>
      <c r="S79">
        <v>5.226</v>
      </c>
      <c r="T79">
        <v>21.651</v>
      </c>
      <c r="Y79">
        <v>3.7499999999999947</v>
      </c>
      <c r="Z79">
        <v>33.783505371093639</v>
      </c>
      <c r="AE79">
        <v>3.7499999999999947</v>
      </c>
      <c r="AF79">
        <v>22.176771972656198</v>
      </c>
      <c r="AH79">
        <v>11.542</v>
      </c>
      <c r="AI79">
        <v>49.084000000000003</v>
      </c>
      <c r="AK79">
        <v>3.7499999999999947</v>
      </c>
      <c r="AL79">
        <v>20.730522949218663</v>
      </c>
      <c r="AN79">
        <v>3.7499999999999947</v>
      </c>
      <c r="AO79">
        <v>14.429745483398335</v>
      </c>
      <c r="AQ79">
        <v>3.7499999999999947</v>
      </c>
      <c r="AR79">
        <v>6.0600029296874958</v>
      </c>
      <c r="AT79">
        <v>3.7499999999999947</v>
      </c>
      <c r="AU79">
        <v>19.993740234374954</v>
      </c>
    </row>
    <row r="80" spans="1:47" x14ac:dyDescent="0.25">
      <c r="A80">
        <v>3.7999999999999945</v>
      </c>
      <c r="B80">
        <v>62.769905043199678</v>
      </c>
      <c r="D80">
        <v>3.8592671999999997</v>
      </c>
      <c r="E80">
        <v>35.462946499999994</v>
      </c>
      <c r="G80">
        <v>3.7999999999999945</v>
      </c>
      <c r="H80">
        <v>49.840710015999747</v>
      </c>
      <c r="J80">
        <v>3.7999999999999945</v>
      </c>
      <c r="K80">
        <v>36.161577753599936</v>
      </c>
      <c r="M80">
        <v>3.7999999999999945</v>
      </c>
      <c r="N80">
        <v>22.745306143999986</v>
      </c>
      <c r="P80">
        <v>3.891</v>
      </c>
      <c r="Q80">
        <v>27.42</v>
      </c>
      <c r="S80">
        <v>5.4619999999999997</v>
      </c>
      <c r="T80">
        <v>21.244</v>
      </c>
      <c r="Y80">
        <v>3.7999999999999945</v>
      </c>
      <c r="Z80">
        <v>34.863908639999892</v>
      </c>
      <c r="AE80">
        <v>3.7999999999999945</v>
      </c>
      <c r="AF80">
        <v>22.744342463999949</v>
      </c>
      <c r="AK80">
        <v>3.7999999999999945</v>
      </c>
      <c r="AL80">
        <v>21.364434905599939</v>
      </c>
      <c r="AN80">
        <v>3.7999999999999945</v>
      </c>
      <c r="AO80">
        <v>14.540006515199885</v>
      </c>
      <c r="AQ80">
        <v>3.7999999999999945</v>
      </c>
      <c r="AR80">
        <v>6.1506149439999902</v>
      </c>
      <c r="AT80">
        <v>3.7999999999999945</v>
      </c>
      <c r="AU80">
        <v>20.47859823999995</v>
      </c>
    </row>
    <row r="81" spans="1:47" x14ac:dyDescent="0.25">
      <c r="A81">
        <v>3.8499999999999943</v>
      </c>
      <c r="B81">
        <v>63.820211898471499</v>
      </c>
      <c r="D81">
        <v>4.0039897199999999</v>
      </c>
      <c r="E81">
        <v>35.685900999999994</v>
      </c>
      <c r="G81">
        <v>3.8499999999999943</v>
      </c>
      <c r="H81">
        <v>52.093415694030995</v>
      </c>
      <c r="J81">
        <v>3.8499999999999943</v>
      </c>
      <c r="K81">
        <v>36.571023161509345</v>
      </c>
      <c r="M81">
        <v>3.8499999999999943</v>
      </c>
      <c r="N81">
        <v>23.16089349612496</v>
      </c>
      <c r="P81">
        <v>4.1269999999999998</v>
      </c>
      <c r="Q81">
        <v>29.658999999999999</v>
      </c>
      <c r="S81">
        <v>5.7610000000000001</v>
      </c>
      <c r="T81">
        <v>22.262</v>
      </c>
      <c r="Y81">
        <v>3.8499999999999943</v>
      </c>
      <c r="Z81">
        <v>35.958270677656145</v>
      </c>
      <c r="AE81">
        <v>3.8499999999999943</v>
      </c>
      <c r="AF81">
        <v>23.30932628784371</v>
      </c>
      <c r="AH81">
        <v>11.542</v>
      </c>
      <c r="AI81">
        <v>49.084000000000003</v>
      </c>
      <c r="AK81">
        <v>3.8499999999999943</v>
      </c>
      <c r="AL81">
        <v>22.007722567118655</v>
      </c>
      <c r="AN81">
        <v>3.8499999999999943</v>
      </c>
      <c r="AO81">
        <v>14.628353962698391</v>
      </c>
      <c r="AQ81">
        <v>3.8499999999999943</v>
      </c>
      <c r="AR81">
        <v>6.239920942062497</v>
      </c>
      <c r="AT81">
        <v>3.8499999999999943</v>
      </c>
      <c r="AU81">
        <v>20.973317124374947</v>
      </c>
    </row>
    <row r="82" spans="1:47" x14ac:dyDescent="0.25">
      <c r="A82">
        <v>3.8999999999999941</v>
      </c>
      <c r="B82">
        <v>64.820142277799945</v>
      </c>
      <c r="D82">
        <v>4.0843911199999994</v>
      </c>
      <c r="E82">
        <v>34.794082999999993</v>
      </c>
      <c r="G82">
        <v>3.8999999999999941</v>
      </c>
      <c r="H82">
        <v>54.394813862999754</v>
      </c>
      <c r="J82">
        <v>3.8999999999999941</v>
      </c>
      <c r="K82">
        <v>36.969993161399906</v>
      </c>
      <c r="M82">
        <v>3.8999999999999941</v>
      </c>
      <c r="N82">
        <v>23.581231361999933</v>
      </c>
      <c r="P82">
        <v>4.2590000000000003</v>
      </c>
      <c r="Q82">
        <v>28.777000000000001</v>
      </c>
      <c r="S82">
        <v>5.992</v>
      </c>
      <c r="T82">
        <v>23.550999999999998</v>
      </c>
      <c r="Y82">
        <v>3.8999999999999941</v>
      </c>
      <c r="Z82">
        <v>37.066087694999865</v>
      </c>
      <c r="AE82">
        <v>3.8999999999999941</v>
      </c>
      <c r="AF82">
        <v>23.871240626999928</v>
      </c>
      <c r="AH82">
        <v>11.718</v>
      </c>
      <c r="AI82">
        <v>46.912999999999997</v>
      </c>
      <c r="AK82">
        <v>3.8999999999999941</v>
      </c>
      <c r="AL82">
        <v>22.659776318399949</v>
      </c>
      <c r="AN82">
        <v>3.8820000000000001</v>
      </c>
      <c r="AO82">
        <v>14.932</v>
      </c>
      <c r="AQ82">
        <v>3.8999999999999941</v>
      </c>
      <c r="AR82">
        <v>6.3277963319999913</v>
      </c>
      <c r="AT82">
        <v>3.8999999999999941</v>
      </c>
      <c r="AU82">
        <v>21.478033589999946</v>
      </c>
    </row>
    <row r="83" spans="1:47" x14ac:dyDescent="0.25">
      <c r="A83">
        <v>3.949999999999994</v>
      </c>
      <c r="B83">
        <v>65.76784764962116</v>
      </c>
      <c r="D83">
        <v>4.1165516799999997</v>
      </c>
      <c r="E83">
        <v>32.341583499999999</v>
      </c>
      <c r="G83">
        <v>3.949999999999994</v>
      </c>
      <c r="H83">
        <v>56.743221861343457</v>
      </c>
      <c r="J83">
        <v>3.949999999999994</v>
      </c>
      <c r="K83">
        <v>37.358849494209288</v>
      </c>
      <c r="M83">
        <v>3.949999999999994</v>
      </c>
      <c r="N83">
        <v>24.006093864124942</v>
      </c>
      <c r="P83">
        <v>4.407</v>
      </c>
      <c r="Q83">
        <v>28.981000000000002</v>
      </c>
      <c r="Y83">
        <v>3.949999999999994</v>
      </c>
      <c r="Z83">
        <v>38.18684152171862</v>
      </c>
      <c r="AE83">
        <v>3.949999999999994</v>
      </c>
      <c r="AF83">
        <v>24.429616505531197</v>
      </c>
      <c r="AH83">
        <v>11.983000000000001</v>
      </c>
      <c r="AI83">
        <v>47.387999999999998</v>
      </c>
      <c r="AK83">
        <v>3.949999999999994</v>
      </c>
      <c r="AL83">
        <v>23.319957420068679</v>
      </c>
      <c r="AN83">
        <v>4.0339999999999998</v>
      </c>
      <c r="AO83">
        <v>14.66</v>
      </c>
      <c r="AQ83">
        <v>3.949999999999994</v>
      </c>
      <c r="AR83">
        <v>6.4141249894375072</v>
      </c>
      <c r="AT83">
        <v>3.949999999999994</v>
      </c>
      <c r="AU83">
        <v>21.992883124374941</v>
      </c>
    </row>
    <row r="84" spans="1:47" x14ac:dyDescent="0.25">
      <c r="A84">
        <v>3.9999999999999938</v>
      </c>
      <c r="B84">
        <v>66.661999999999949</v>
      </c>
      <c r="D84">
        <v>4.35775588</v>
      </c>
      <c r="E84">
        <v>33.6793105</v>
      </c>
      <c r="G84">
        <v>3.9999999999999938</v>
      </c>
      <c r="H84">
        <v>59.136799999999681</v>
      </c>
      <c r="J84">
        <v>3.9999999999999938</v>
      </c>
      <c r="K84">
        <v>37.737999999999914</v>
      </c>
      <c r="M84">
        <v>3.9999999999999938</v>
      </c>
      <c r="N84">
        <v>24.435199999999906</v>
      </c>
      <c r="P84">
        <v>4.5049999999999999</v>
      </c>
      <c r="Q84">
        <v>28.573</v>
      </c>
      <c r="S84">
        <v>5.992</v>
      </c>
      <c r="T84">
        <v>23.550999999999998</v>
      </c>
      <c r="Y84">
        <v>3.9999999999999938</v>
      </c>
      <c r="Z84">
        <v>39.319999999999851</v>
      </c>
      <c r="AE84">
        <v>3.9999999999999938</v>
      </c>
      <c r="AF84">
        <v>24.983999999999941</v>
      </c>
      <c r="AH84">
        <v>12.268000000000001</v>
      </c>
      <c r="AI84">
        <v>47.387999999999998</v>
      </c>
      <c r="AK84">
        <v>3.9999999999999938</v>
      </c>
      <c r="AL84">
        <v>23.98759999999994</v>
      </c>
      <c r="AN84">
        <v>4.2839999999999998</v>
      </c>
      <c r="AO84">
        <v>15</v>
      </c>
      <c r="AQ84">
        <v>3.9999999999999938</v>
      </c>
      <c r="AR84">
        <v>6.4987999999999779</v>
      </c>
      <c r="AT84">
        <v>3.9999999999999938</v>
      </c>
      <c r="AU84">
        <v>22.517999999999937</v>
      </c>
    </row>
    <row r="85" spans="1:47" x14ac:dyDescent="0.25">
      <c r="A85">
        <v>4.0499999999999936</v>
      </c>
      <c r="B85">
        <v>67.501850680995858</v>
      </c>
      <c r="D85">
        <v>4.5024784000000002</v>
      </c>
      <c r="E85">
        <v>33.010446999999999</v>
      </c>
      <c r="G85">
        <v>4.0499999999999936</v>
      </c>
      <c r="H85">
        <v>61.573547951155895</v>
      </c>
      <c r="J85">
        <v>4.0499999999999936</v>
      </c>
      <c r="K85">
        <v>38.107898286834363</v>
      </c>
      <c r="M85">
        <v>4.0499999999999936</v>
      </c>
      <c r="N85">
        <v>24.868211122124929</v>
      </c>
      <c r="P85">
        <v>4.6769999999999996</v>
      </c>
      <c r="Q85">
        <v>28.912999999999997</v>
      </c>
      <c r="S85">
        <v>6.1139999999999999</v>
      </c>
      <c r="T85">
        <v>16.425000000000001</v>
      </c>
      <c r="Y85">
        <v>4.0499999999999936</v>
      </c>
      <c r="Z85">
        <v>40.465017378281118</v>
      </c>
      <c r="AE85">
        <v>4.0499999999999936</v>
      </c>
      <c r="AF85">
        <v>25.533953450718709</v>
      </c>
      <c r="AH85">
        <v>12.561999999999999</v>
      </c>
      <c r="AI85">
        <v>48.066000000000003</v>
      </c>
      <c r="AK85">
        <v>4.0499999999999936</v>
      </c>
      <c r="AL85">
        <v>24.662013184068613</v>
      </c>
      <c r="AN85">
        <v>4.4610000000000003</v>
      </c>
      <c r="AO85">
        <v>14.592000000000001</v>
      </c>
      <c r="AQ85">
        <v>4.0499999999999936</v>
      </c>
      <c r="AR85">
        <v>6.5817244018124974</v>
      </c>
      <c r="AT85">
        <v>4.0499999999999936</v>
      </c>
      <c r="AU85">
        <v>23.053517274374933</v>
      </c>
    </row>
    <row r="86" spans="1:47" x14ac:dyDescent="0.25">
      <c r="A86">
        <v>4.0999999999999934</v>
      </c>
      <c r="B86">
        <v>68.287291281799497</v>
      </c>
      <c r="D86">
        <v>4.5828797999999988</v>
      </c>
      <c r="E86">
        <v>32.118628999999999</v>
      </c>
      <c r="G86">
        <v>4.0999999999999934</v>
      </c>
      <c r="H86">
        <v>64.051301136999626</v>
      </c>
      <c r="J86">
        <v>4.0999999999999934</v>
      </c>
      <c r="K86">
        <v>38.469043325399952</v>
      </c>
      <c r="M86">
        <v>4.0999999999999934</v>
      </c>
      <c r="N86">
        <v>25.304728417999982</v>
      </c>
      <c r="P86">
        <v>4.8730000000000002</v>
      </c>
      <c r="Q86">
        <v>29.863</v>
      </c>
      <c r="S86">
        <v>6.468</v>
      </c>
      <c r="T86">
        <v>16.696000000000002</v>
      </c>
      <c r="Y86">
        <v>4.0999999999999934</v>
      </c>
      <c r="Z86">
        <v>41.621334704999825</v>
      </c>
      <c r="AE86">
        <v>4.0999999999999934</v>
      </c>
      <c r="AF86">
        <v>26.07905667299995</v>
      </c>
      <c r="AH86">
        <v>12.842000000000001</v>
      </c>
      <c r="AI86">
        <v>48.473999999999997</v>
      </c>
      <c r="AK86">
        <v>4.0999999999999934</v>
      </c>
      <c r="AL86">
        <v>25.342483366399826</v>
      </c>
      <c r="AN86">
        <v>4.7009999999999996</v>
      </c>
      <c r="AO86">
        <v>15.746</v>
      </c>
      <c r="AQ86">
        <v>4.0999999999999934</v>
      </c>
      <c r="AR86">
        <v>6.6628119279999751</v>
      </c>
      <c r="AT86">
        <v>4.0999999999999934</v>
      </c>
      <c r="AU86">
        <v>23.599566789999926</v>
      </c>
    </row>
    <row r="87" spans="1:47" x14ac:dyDescent="0.25">
      <c r="A87">
        <v>4.1499999999999932</v>
      </c>
      <c r="B87">
        <v>69.018916522596612</v>
      </c>
      <c r="D87">
        <v>4.6150403599999992</v>
      </c>
      <c r="E87">
        <v>30.780901999999998</v>
      </c>
      <c r="G87">
        <v>4.1499999999999932</v>
      </c>
      <c r="H87">
        <v>66.567727118468383</v>
      </c>
      <c r="J87">
        <v>4.1499999999999932</v>
      </c>
      <c r="K87">
        <v>38.821978969384325</v>
      </c>
      <c r="M87">
        <v>4.1499999999999932</v>
      </c>
      <c r="N87">
        <v>25.744290390124949</v>
      </c>
      <c r="P87">
        <v>5.0839999999999996</v>
      </c>
      <c r="Q87">
        <v>30.812999999999995</v>
      </c>
      <c r="S87">
        <v>6.625</v>
      </c>
      <c r="T87">
        <v>14.185</v>
      </c>
      <c r="Y87">
        <v>4.1499999999999932</v>
      </c>
      <c r="Z87">
        <v>42.788380222343591</v>
      </c>
      <c r="AE87">
        <v>4.1499999999999932</v>
      </c>
      <c r="AF87">
        <v>26.61890816840619</v>
      </c>
      <c r="AH87">
        <v>13.034000000000001</v>
      </c>
      <c r="AI87">
        <v>47.591000000000001</v>
      </c>
      <c r="AK87">
        <v>4.1499999999999932</v>
      </c>
      <c r="AL87">
        <v>26.028276619118653</v>
      </c>
      <c r="AQ87">
        <v>4.1499999999999932</v>
      </c>
      <c r="AR87">
        <v>6.7419877491874942</v>
      </c>
      <c r="AT87">
        <v>4.1499999999999932</v>
      </c>
      <c r="AU87">
        <v>24.156279174374927</v>
      </c>
    </row>
    <row r="88" spans="1:47" x14ac:dyDescent="0.25">
      <c r="A88">
        <v>4.1999999999999931</v>
      </c>
      <c r="B88">
        <v>69.698089171199641</v>
      </c>
      <c r="D88">
        <v>4.8562445599999995</v>
      </c>
      <c r="E88">
        <v>33.010446999999999</v>
      </c>
      <c r="G88">
        <v>4.1999999999999931</v>
      </c>
      <c r="H88">
        <v>69.120321983999631</v>
      </c>
      <c r="J88">
        <v>4.1999999999999931</v>
      </c>
      <c r="K88">
        <v>39.16729340159992</v>
      </c>
      <c r="M88">
        <v>4.1999999999999931</v>
      </c>
      <c r="N88">
        <v>26.186370335999943</v>
      </c>
      <c r="P88">
        <v>5.226</v>
      </c>
      <c r="Q88">
        <v>31.085000000000001</v>
      </c>
      <c r="S88">
        <v>6.9290000000000003</v>
      </c>
      <c r="T88">
        <v>13.914</v>
      </c>
      <c r="Y88">
        <v>4.1999999999999931</v>
      </c>
      <c r="Z88">
        <v>43.965569759999823</v>
      </c>
      <c r="AE88">
        <v>4.1999999999999931</v>
      </c>
      <c r="AF88">
        <v>27.153126335999925</v>
      </c>
      <c r="AH88">
        <v>13.284000000000001</v>
      </c>
      <c r="AI88">
        <v>45.826999999999998</v>
      </c>
      <c r="AK88">
        <v>4.1999999999999931</v>
      </c>
      <c r="AL88">
        <v>26.718641241599972</v>
      </c>
      <c r="AN88">
        <v>4.7009999999999996</v>
      </c>
      <c r="AO88">
        <v>15.746</v>
      </c>
      <c r="AQ88">
        <v>4.1999999999999931</v>
      </c>
      <c r="AR88">
        <v>6.8191892159999767</v>
      </c>
      <c r="AT88">
        <v>4.1999999999999931</v>
      </c>
      <c r="AU88">
        <v>24.723783839999925</v>
      </c>
    </row>
    <row r="89" spans="1:47" x14ac:dyDescent="0.25">
      <c r="A89">
        <v>4.2499999999999929</v>
      </c>
      <c r="B89">
        <v>70.327006982421693</v>
      </c>
      <c r="D89">
        <v>5.0009670799999997</v>
      </c>
      <c r="E89">
        <v>34.571128499999993</v>
      </c>
      <c r="G89">
        <v>4.2499999999999929</v>
      </c>
      <c r="H89">
        <v>71.706406738280876</v>
      </c>
      <c r="J89">
        <v>4.2499999999999929</v>
      </c>
      <c r="K89">
        <v>39.505618505859303</v>
      </c>
      <c r="M89">
        <v>4.2499999999999929</v>
      </c>
      <c r="N89">
        <v>26.630373828124938</v>
      </c>
      <c r="P89">
        <v>5.3780000000000001</v>
      </c>
      <c r="Q89">
        <v>30.677</v>
      </c>
      <c r="S89">
        <v>7.1059999999999999</v>
      </c>
      <c r="T89">
        <v>11.673999999999999</v>
      </c>
      <c r="Y89">
        <v>4.2499999999999929</v>
      </c>
      <c r="Z89">
        <v>45.152307128906074</v>
      </c>
      <c r="AE89">
        <v>4.2499999999999929</v>
      </c>
      <c r="AF89">
        <v>27.681350683593688</v>
      </c>
      <c r="AH89">
        <v>13.548999999999999</v>
      </c>
      <c r="AI89">
        <v>43.926000000000002</v>
      </c>
      <c r="AK89">
        <v>4.2499999999999929</v>
      </c>
      <c r="AL89">
        <v>27.412810449218693</v>
      </c>
      <c r="AN89">
        <v>4.9269999999999996</v>
      </c>
      <c r="AO89">
        <v>13.846</v>
      </c>
      <c r="AQ89">
        <v>4.2499999999999929</v>
      </c>
      <c r="AR89">
        <v>6.894366601562492</v>
      </c>
      <c r="AT89">
        <v>4.2499999999999929</v>
      </c>
      <c r="AU89">
        <v>25.302208984374925</v>
      </c>
    </row>
    <row r="90" spans="1:47" x14ac:dyDescent="0.25">
      <c r="A90">
        <v>4.2999999999999927</v>
      </c>
      <c r="B90">
        <v>70.908771660199761</v>
      </c>
      <c r="D90">
        <v>5.0974487599999998</v>
      </c>
      <c r="E90">
        <v>35.685900999999994</v>
      </c>
      <c r="G90">
        <v>4.2999999999999927</v>
      </c>
      <c r="H90">
        <v>74.323123690999608</v>
      </c>
      <c r="J90">
        <v>4.2999999999999927</v>
      </c>
      <c r="K90">
        <v>39.837629164599939</v>
      </c>
      <c r="M90">
        <v>4.2999999999999927</v>
      </c>
      <c r="N90">
        <v>27.075636193999991</v>
      </c>
      <c r="P90">
        <v>5.4720000000000004</v>
      </c>
      <c r="Q90">
        <v>30.269999999999996</v>
      </c>
      <c r="S90">
        <v>7.42</v>
      </c>
      <c r="T90">
        <v>12.217000000000001</v>
      </c>
      <c r="Y90">
        <v>4.2999999999999927</v>
      </c>
      <c r="Z90">
        <v>46.347984514999794</v>
      </c>
      <c r="AE90">
        <v>4.2999999999999927</v>
      </c>
      <c r="AF90">
        <v>28.20324303899989</v>
      </c>
      <c r="AH90">
        <v>13.878</v>
      </c>
      <c r="AI90">
        <v>43.112000000000002</v>
      </c>
      <c r="AK90">
        <v>4.2999999999999927</v>
      </c>
      <c r="AL90">
        <v>28.110005201599918</v>
      </c>
      <c r="AN90">
        <v>5.1870000000000003</v>
      </c>
      <c r="AO90">
        <v>14.117000000000001</v>
      </c>
      <c r="AQ90">
        <v>4.2999999999999927</v>
      </c>
      <c r="AR90">
        <v>6.9674838439999682</v>
      </c>
      <c r="AT90">
        <v>4.2999999999999927</v>
      </c>
      <c r="AU90">
        <v>25.891681589999919</v>
      </c>
    </row>
    <row r="91" spans="1:47" x14ac:dyDescent="0.25">
      <c r="A91">
        <v>4.3499999999999925</v>
      </c>
      <c r="B91">
        <v>71.447459842472227</v>
      </c>
      <c r="D91">
        <v>5.1135290399999995</v>
      </c>
      <c r="E91">
        <v>34.794082999999993</v>
      </c>
      <c r="G91">
        <v>4.3499999999999925</v>
      </c>
      <c r="H91">
        <v>76.967432845593351</v>
      </c>
      <c r="J91">
        <v>4.3499999999999925</v>
      </c>
      <c r="K91">
        <v>40.164042482259319</v>
      </c>
      <c r="M91">
        <v>4.3499999999999925</v>
      </c>
      <c r="N91">
        <v>27.521419996124944</v>
      </c>
      <c r="P91">
        <v>5.633</v>
      </c>
      <c r="Q91">
        <v>29.794999999999995</v>
      </c>
      <c r="S91">
        <v>7.5670000000000002</v>
      </c>
      <c r="T91">
        <v>10.452</v>
      </c>
      <c r="Y91">
        <v>4.3499999999999925</v>
      </c>
      <c r="Z91">
        <v>47.55198287296858</v>
      </c>
      <c r="AE91">
        <v>4.3499999999999925</v>
      </c>
      <c r="AF91">
        <v>28.718488761281197</v>
      </c>
      <c r="AH91">
        <v>14.128</v>
      </c>
      <c r="AI91">
        <v>42.094000000000001</v>
      </c>
      <c r="AK91">
        <v>4.3499999999999925</v>
      </c>
      <c r="AL91">
        <v>28.809437170368689</v>
      </c>
      <c r="AN91">
        <v>5.5010000000000003</v>
      </c>
      <c r="AO91">
        <v>13.574</v>
      </c>
      <c r="AQ91">
        <v>4.3499999999999925</v>
      </c>
      <c r="AR91">
        <v>7.0385192889374935</v>
      </c>
      <c r="AT91">
        <v>4.3499999999999925</v>
      </c>
      <c r="AU91">
        <v>26.492327424374913</v>
      </c>
    </row>
    <row r="92" spans="1:47" x14ac:dyDescent="0.25">
      <c r="A92">
        <v>4.3999999999999924</v>
      </c>
      <c r="B92">
        <v>71.948196108798925</v>
      </c>
      <c r="D92">
        <v>5.3708135199999996</v>
      </c>
      <c r="E92">
        <v>37.692491499999996</v>
      </c>
      <c r="G92">
        <v>4.3999999999999924</v>
      </c>
      <c r="H92">
        <v>79.636108287999548</v>
      </c>
      <c r="J92">
        <v>4.3999999999999924</v>
      </c>
      <c r="K92">
        <v>40.485616934399886</v>
      </c>
      <c r="M92">
        <v>4.3999999999999924</v>
      </c>
      <c r="N92">
        <v>27.966912511999933</v>
      </c>
      <c r="P92">
        <v>5.84</v>
      </c>
      <c r="Q92">
        <v>29.794999999999995</v>
      </c>
      <c r="S92">
        <v>7.8810000000000002</v>
      </c>
      <c r="T92">
        <v>10.587999999999999</v>
      </c>
      <c r="Y92">
        <v>4.3999999999999924</v>
      </c>
      <c r="Z92">
        <v>48.763672319999827</v>
      </c>
      <c r="AE92">
        <v>4.3999999999999924</v>
      </c>
      <c r="AF92">
        <v>29.226797951999959</v>
      </c>
      <c r="AH92">
        <v>14.393000000000001</v>
      </c>
      <c r="AI92">
        <v>37.343000000000004</v>
      </c>
      <c r="AK92">
        <v>4.3999999999999924</v>
      </c>
      <c r="AL92">
        <v>29.51031184639994</v>
      </c>
      <c r="AN92">
        <v>5.7460000000000004</v>
      </c>
      <c r="AO92">
        <v>11.742000000000001</v>
      </c>
      <c r="AQ92">
        <v>4.3999999999999924</v>
      </c>
      <c r="AR92">
        <v>7.1074664319999954</v>
      </c>
      <c r="AT92">
        <v>4.3999999999999924</v>
      </c>
      <c r="AU92">
        <v>27.104271039999912</v>
      </c>
    </row>
    <row r="93" spans="1:47" x14ac:dyDescent="0.25">
      <c r="A93">
        <v>4.4499999999999922</v>
      </c>
      <c r="B93">
        <v>72.417228010746243</v>
      </c>
      <c r="D93">
        <v>5.49945576</v>
      </c>
      <c r="E93">
        <v>39.030218500000004</v>
      </c>
      <c r="G93">
        <v>4.4499999999999922</v>
      </c>
      <c r="H93">
        <v>82.325734575405832</v>
      </c>
      <c r="J93">
        <v>4.4499999999999922</v>
      </c>
      <c r="K93">
        <v>40.803151442584308</v>
      </c>
      <c r="M93">
        <v>4.4499999999999922</v>
      </c>
      <c r="N93">
        <v>28.411223214124917</v>
      </c>
      <c r="P93">
        <v>6.0460000000000003</v>
      </c>
      <c r="Q93">
        <v>30.201999999999998</v>
      </c>
      <c r="S93">
        <v>8.0670000000000002</v>
      </c>
      <c r="T93">
        <v>9.0269999999999992</v>
      </c>
      <c r="Y93">
        <v>4.4499999999999922</v>
      </c>
      <c r="Z93">
        <v>49.982412529531075</v>
      </c>
      <c r="AE93">
        <v>4.4499999999999922</v>
      </c>
      <c r="AF93">
        <v>29.727906666468702</v>
      </c>
      <c r="AH93">
        <v>14.589</v>
      </c>
      <c r="AI93">
        <v>30.556000000000001</v>
      </c>
      <c r="AK93">
        <v>4.4499999999999922</v>
      </c>
      <c r="AL93">
        <v>30.211831786568656</v>
      </c>
      <c r="AN93">
        <v>5.9379999999999997</v>
      </c>
      <c r="AO93">
        <v>8.891</v>
      </c>
      <c r="AQ93">
        <v>4.4499999999999922</v>
      </c>
      <c r="AR93">
        <v>7.1743346613124999</v>
      </c>
      <c r="AT93">
        <v>4.4499999999999922</v>
      </c>
      <c r="AU93">
        <v>27.727635774374903</v>
      </c>
    </row>
    <row r="94" spans="1:47" x14ac:dyDescent="0.25">
      <c r="A94">
        <v>4.5</v>
      </c>
      <c r="B94">
        <v>73.423000000000002</v>
      </c>
      <c r="D94">
        <v>5.5959374399999993</v>
      </c>
      <c r="E94">
        <v>41.036809000000005</v>
      </c>
      <c r="G94">
        <v>4.499999999999992</v>
      </c>
      <c r="H94">
        <v>85.0327031249996</v>
      </c>
      <c r="J94">
        <v>4.499999999999992</v>
      </c>
      <c r="K94">
        <v>41.117484374999862</v>
      </c>
      <c r="M94">
        <v>4.499999999999992</v>
      </c>
      <c r="N94">
        <v>28.853381249999959</v>
      </c>
      <c r="P94">
        <v>6.1879999999999997</v>
      </c>
      <c r="Q94">
        <v>30.744999999999997</v>
      </c>
      <c r="S94">
        <v>8.3819999999999997</v>
      </c>
      <c r="T94">
        <v>8.9589999999999996</v>
      </c>
      <c r="Y94">
        <v>4.499999999999992</v>
      </c>
      <c r="Z94">
        <v>51.207553124999791</v>
      </c>
      <c r="AE94">
        <v>4.499999999999992</v>
      </c>
      <c r="AF94">
        <v>30.221578124999937</v>
      </c>
      <c r="AH94">
        <v>14.843999999999999</v>
      </c>
      <c r="AI94">
        <v>20.917999999999999</v>
      </c>
      <c r="AK94">
        <v>4.499999999999992</v>
      </c>
      <c r="AL94">
        <v>30.913199999999883</v>
      </c>
      <c r="AN94">
        <v>6.1829999999999998</v>
      </c>
      <c r="AO94">
        <v>7.2619999999999996</v>
      </c>
      <c r="AQ94">
        <v>4.499999999999992</v>
      </c>
      <c r="AR94">
        <v>7.2391499999999844</v>
      </c>
      <c r="AT94">
        <v>4.499999999999992</v>
      </c>
      <c r="AU94">
        <v>28.362543749999897</v>
      </c>
    </row>
    <row r="95" spans="1:47" x14ac:dyDescent="0.25">
      <c r="A95">
        <v>4.51</v>
      </c>
      <c r="B95">
        <v>72.472999999999999</v>
      </c>
      <c r="D95">
        <v>5.612017719999999</v>
      </c>
      <c r="E95">
        <v>41.036809000000005</v>
      </c>
      <c r="G95">
        <v>4.5499999999999918</v>
      </c>
      <c r="H95">
        <v>87.753208602718288</v>
      </c>
      <c r="J95">
        <v>4.5499999999999918</v>
      </c>
      <c r="K95">
        <v>41.429492472834291</v>
      </c>
      <c r="M95">
        <v>4.5499999999999918</v>
      </c>
      <c r="N95">
        <v>29.292332922124945</v>
      </c>
      <c r="P95">
        <v>6.3159999999999998</v>
      </c>
      <c r="Q95">
        <v>30.067</v>
      </c>
      <c r="S95">
        <v>8.5579999999999998</v>
      </c>
      <c r="T95">
        <v>7.6020000000000003</v>
      </c>
      <c r="Y95">
        <v>4.5499999999999918</v>
      </c>
      <c r="Z95">
        <v>52.438434073593541</v>
      </c>
      <c r="AE95">
        <v>4.5499999999999918</v>
      </c>
      <c r="AF95">
        <v>30.707603924156189</v>
      </c>
      <c r="AH95">
        <v>15.178000000000001</v>
      </c>
      <c r="AI95">
        <v>18.134999999999998</v>
      </c>
      <c r="AK95">
        <v>4.5499999999999918</v>
      </c>
      <c r="AL95">
        <v>31.613623473818691</v>
      </c>
      <c r="AN95">
        <v>6.4870000000000001</v>
      </c>
      <c r="AO95">
        <v>7.8730000000000002</v>
      </c>
      <c r="AQ95">
        <v>4.5499999999999918</v>
      </c>
      <c r="AR95">
        <v>7.3019558486875162</v>
      </c>
      <c r="AT95">
        <v>4.5499999999999918</v>
      </c>
      <c r="AU95">
        <v>29.009115874374899</v>
      </c>
    </row>
    <row r="96" spans="1:47" x14ac:dyDescent="0.25">
      <c r="A96">
        <v>4.5780000000000003</v>
      </c>
      <c r="B96">
        <v>73.287000000000006</v>
      </c>
      <c r="D96">
        <v>5.612017719999999</v>
      </c>
      <c r="E96">
        <v>41.036809000000005</v>
      </c>
      <c r="G96">
        <v>4.5999999999999917</v>
      </c>
      <c r="H96">
        <v>90.483245311999511</v>
      </c>
      <c r="J96">
        <v>4.5999999999999917</v>
      </c>
      <c r="K96">
        <v>41.740089702399942</v>
      </c>
      <c r="M96">
        <v>4.5999999999999917</v>
      </c>
      <c r="N96">
        <v>29.726939167999923</v>
      </c>
      <c r="P96">
        <v>6.4429999999999996</v>
      </c>
      <c r="Q96">
        <v>30.067</v>
      </c>
      <c r="S96">
        <v>8.8529999999999998</v>
      </c>
      <c r="T96">
        <v>8.1449999999999996</v>
      </c>
      <c r="Y96">
        <v>4.5999999999999917</v>
      </c>
      <c r="Z96">
        <v>53.674386079999806</v>
      </c>
      <c r="AE96">
        <v>4.5999999999999917</v>
      </c>
      <c r="AF96">
        <v>31.185805247999951</v>
      </c>
      <c r="AH96">
        <v>15.443</v>
      </c>
      <c r="AI96">
        <v>17.185000000000002</v>
      </c>
      <c r="AK96">
        <v>4.5999999999999917</v>
      </c>
      <c r="AL96">
        <v>32.312316838399788</v>
      </c>
      <c r="AN96">
        <v>6.7380000000000004</v>
      </c>
      <c r="AO96">
        <v>7.6689999999999996</v>
      </c>
      <c r="AQ96">
        <v>4.5999999999999917</v>
      </c>
      <c r="AR96">
        <v>7.3628137280000239</v>
      </c>
      <c r="AT96">
        <v>4.5999999999999917</v>
      </c>
      <c r="AU96">
        <v>29.667471839999891</v>
      </c>
    </row>
    <row r="97" spans="1:47" x14ac:dyDescent="0.25">
      <c r="A97">
        <v>4.66</v>
      </c>
      <c r="B97">
        <v>74.102000000000004</v>
      </c>
      <c r="D97">
        <v>5.869302199999999</v>
      </c>
      <c r="E97">
        <v>39.030218500000004</v>
      </c>
      <c r="G97">
        <v>4.6499999999999915</v>
      </c>
      <c r="H97">
        <v>93.218603582530775</v>
      </c>
      <c r="J97">
        <v>4.6499999999999915</v>
      </c>
      <c r="K97">
        <v>42.050226033009302</v>
      </c>
      <c r="M97">
        <v>4.6499999999999915</v>
      </c>
      <c r="N97">
        <v>30.155973040124927</v>
      </c>
      <c r="P97">
        <v>6.61</v>
      </c>
      <c r="Q97">
        <v>29.794999999999995</v>
      </c>
      <c r="S97">
        <v>9.0389999999999997</v>
      </c>
      <c r="T97">
        <v>7.194</v>
      </c>
      <c r="Y97">
        <v>4.6499999999999915</v>
      </c>
      <c r="Z97">
        <v>54.914730980156037</v>
      </c>
      <c r="AE97">
        <v>4.6499999999999915</v>
      </c>
      <c r="AF97">
        <v>31.656034079343698</v>
      </c>
      <c r="AH97">
        <v>15.737</v>
      </c>
      <c r="AI97">
        <v>16.438000000000002</v>
      </c>
      <c r="AK97">
        <v>4.6499999999999915</v>
      </c>
      <c r="AL97">
        <v>33.008506172118665</v>
      </c>
      <c r="AN97">
        <v>7.0030000000000001</v>
      </c>
      <c r="AO97">
        <v>8.0090000000000003</v>
      </c>
      <c r="AQ97">
        <v>4.6499999999999915</v>
      </c>
      <c r="AR97">
        <v>7.4218040210625063</v>
      </c>
      <c r="AT97">
        <v>4.6499999999999915</v>
      </c>
      <c r="AU97">
        <v>30.33773012437489</v>
      </c>
    </row>
    <row r="98" spans="1:47" x14ac:dyDescent="0.25">
      <c r="A98">
        <v>4.7110000000000003</v>
      </c>
      <c r="B98">
        <v>74.168999999999997</v>
      </c>
      <c r="D98">
        <v>6.1265866799999991</v>
      </c>
      <c r="E98">
        <v>34.571128499999993</v>
      </c>
      <c r="G98">
        <v>4.6999999999999913</v>
      </c>
      <c r="H98">
        <v>95.954866158999536</v>
      </c>
      <c r="J98">
        <v>4.6999999999999913</v>
      </c>
      <c r="K98">
        <v>42.360886140599938</v>
      </c>
      <c r="M98">
        <v>4.6999999999999913</v>
      </c>
      <c r="N98">
        <v>30.578117185999911</v>
      </c>
      <c r="P98">
        <v>6.8310000000000004</v>
      </c>
      <c r="Q98">
        <v>31.22</v>
      </c>
      <c r="S98">
        <v>9.3379999999999992</v>
      </c>
      <c r="T98">
        <v>7.8730000000000002</v>
      </c>
      <c r="Y98">
        <v>4.6999999999999913</v>
      </c>
      <c r="Z98">
        <v>56.158782134999797</v>
      </c>
      <c r="AE98">
        <v>4.6999999999999913</v>
      </c>
      <c r="AF98">
        <v>32.118174410999913</v>
      </c>
      <c r="AH98">
        <v>15.89</v>
      </c>
      <c r="AI98">
        <v>13.452</v>
      </c>
      <c r="AK98">
        <v>4.6999999999999913</v>
      </c>
      <c r="AL98">
        <v>33.701432945599862</v>
      </c>
      <c r="AN98">
        <v>7.194</v>
      </c>
      <c r="AO98">
        <v>7.1260000000000003</v>
      </c>
      <c r="AQ98">
        <v>4.6999999999999913</v>
      </c>
      <c r="AR98">
        <v>7.4790267159999999</v>
      </c>
      <c r="AT98">
        <v>4.6999999999999913</v>
      </c>
      <c r="AU98">
        <v>31.020007989999883</v>
      </c>
    </row>
    <row r="99" spans="1:47" x14ac:dyDescent="0.25">
      <c r="D99">
        <v>6.38387116</v>
      </c>
      <c r="E99">
        <v>32.564537999999999</v>
      </c>
      <c r="G99">
        <v>4.7499999999999911</v>
      </c>
      <c r="H99">
        <v>98.687404589843226</v>
      </c>
      <c r="J99">
        <v>4.7499999999999911</v>
      </c>
      <c r="K99">
        <v>42.673088037109281</v>
      </c>
      <c r="M99">
        <v>4.7499999999999911</v>
      </c>
      <c r="N99">
        <v>30.991961328124969</v>
      </c>
      <c r="P99">
        <v>6.9779999999999998</v>
      </c>
      <c r="Q99">
        <v>31.287999999999997</v>
      </c>
      <c r="S99">
        <v>9.5</v>
      </c>
      <c r="T99">
        <v>7.1260000000000003</v>
      </c>
      <c r="Y99">
        <v>4.7499999999999911</v>
      </c>
      <c r="Z99">
        <v>57.405844824218505</v>
      </c>
      <c r="AE99">
        <v>4.7499999999999911</v>
      </c>
      <c r="AF99">
        <v>32.572143457031217</v>
      </c>
      <c r="AH99">
        <v>16.178999999999998</v>
      </c>
      <c r="AI99">
        <v>12.095000000000001</v>
      </c>
      <c r="AK99">
        <v>4.7499999999999911</v>
      </c>
      <c r="AL99">
        <v>34.390358105468643</v>
      </c>
      <c r="AN99">
        <v>7.4589999999999996</v>
      </c>
      <c r="AO99">
        <v>6.2439999999999998</v>
      </c>
      <c r="AQ99">
        <v>4.7499999999999911</v>
      </c>
      <c r="AR99">
        <v>7.534602148437493</v>
      </c>
      <c r="AT99">
        <v>4.7499999999999911</v>
      </c>
      <c r="AU99">
        <v>31.714421484374878</v>
      </c>
    </row>
    <row r="100" spans="1:47" x14ac:dyDescent="0.25">
      <c r="A100">
        <v>4.7110000000000003</v>
      </c>
      <c r="B100">
        <v>74.168999999999997</v>
      </c>
      <c r="D100">
        <v>6.6089950799999988</v>
      </c>
      <c r="E100">
        <v>30.780901999999998</v>
      </c>
      <c r="G100">
        <v>4.7999999999999909</v>
      </c>
      <c r="H100">
        <v>101.4113756159995</v>
      </c>
      <c r="J100">
        <v>4.7999999999999909</v>
      </c>
      <c r="K100">
        <v>42.987881625599854</v>
      </c>
      <c r="M100">
        <v>4.7999999999999909</v>
      </c>
      <c r="N100">
        <v>31.395999744000036</v>
      </c>
      <c r="P100">
        <v>7.1550000000000002</v>
      </c>
      <c r="Q100">
        <v>31.423999999999999</v>
      </c>
      <c r="S100">
        <v>9.8290000000000006</v>
      </c>
      <c r="T100">
        <v>7.33</v>
      </c>
      <c r="Y100">
        <v>4.7999999999999909</v>
      </c>
      <c r="Z100">
        <v>58.655216639999779</v>
      </c>
      <c r="AE100">
        <v>4.7999999999999909</v>
      </c>
      <c r="AF100">
        <v>33.017892863999904</v>
      </c>
      <c r="AH100">
        <v>16.454000000000001</v>
      </c>
      <c r="AI100">
        <v>11.552</v>
      </c>
      <c r="AK100">
        <v>4.7999999999999909</v>
      </c>
      <c r="AL100">
        <v>35.074566297599986</v>
      </c>
      <c r="AN100">
        <v>7.7729999999999997</v>
      </c>
      <c r="AO100">
        <v>6.923</v>
      </c>
      <c r="AQ100">
        <v>4.7999999999999909</v>
      </c>
      <c r="AR100">
        <v>7.5886717439999778</v>
      </c>
      <c r="AT100">
        <v>4.7999999999999909</v>
      </c>
      <c r="AU100">
        <v>32.421085439999878</v>
      </c>
    </row>
    <row r="101" spans="1:47" x14ac:dyDescent="0.25">
      <c r="A101">
        <v>5.05</v>
      </c>
      <c r="B101">
        <v>68.468000000000004</v>
      </c>
      <c r="D101">
        <v>6.8823598399999995</v>
      </c>
      <c r="E101">
        <v>31.672719999999998</v>
      </c>
      <c r="G101">
        <v>4.8499999999999908</v>
      </c>
      <c r="H101">
        <v>104.12171755965572</v>
      </c>
      <c r="J101">
        <v>4.8499999999999908</v>
      </c>
      <c r="K101">
        <v>43.306347181134228</v>
      </c>
      <c r="M101">
        <v>4.8499999999999908</v>
      </c>
      <c r="N101">
        <v>31.788628746125003</v>
      </c>
      <c r="P101">
        <v>7.2530000000000001</v>
      </c>
      <c r="Q101">
        <v>31.152999999999999</v>
      </c>
      <c r="S101">
        <v>9.9809999999999999</v>
      </c>
      <c r="T101">
        <v>6.2439999999999998</v>
      </c>
      <c r="Y101">
        <v>4.8499999999999908</v>
      </c>
      <c r="Z101">
        <v>59.906187880781005</v>
      </c>
      <c r="AE101">
        <v>4.8499999999999908</v>
      </c>
      <c r="AF101">
        <v>33.455409922218664</v>
      </c>
      <c r="AH101">
        <v>16.748000000000001</v>
      </c>
      <c r="AI101">
        <v>11.755000000000001</v>
      </c>
      <c r="AK101">
        <v>4.8499999999999908</v>
      </c>
      <c r="AL101">
        <v>35.753370229868707</v>
      </c>
      <c r="AN101">
        <v>8.0090000000000003</v>
      </c>
      <c r="AO101">
        <v>6.6509999999999998</v>
      </c>
      <c r="AQ101">
        <v>4.8499999999999908</v>
      </c>
      <c r="AR101">
        <v>7.6413987608125034</v>
      </c>
      <c r="AT101">
        <v>4.8499999999999908</v>
      </c>
      <c r="AU101">
        <v>33.140113474374871</v>
      </c>
    </row>
    <row r="102" spans="1:47" x14ac:dyDescent="0.25">
      <c r="A102">
        <v>5.3540000000000001</v>
      </c>
      <c r="B102">
        <v>56.454999999999998</v>
      </c>
      <c r="D102">
        <v>7.1396443199999995</v>
      </c>
      <c r="E102">
        <v>22.754539999999999</v>
      </c>
      <c r="G102">
        <v>4.8999999999999906</v>
      </c>
      <c r="H102">
        <v>106.81314671299953</v>
      </c>
      <c r="J102">
        <v>4.8999999999999906</v>
      </c>
      <c r="K102">
        <v>43.629593757399952</v>
      </c>
      <c r="M102">
        <v>4.8999999999999906</v>
      </c>
      <c r="N102">
        <v>32.16814416199999</v>
      </c>
      <c r="P102">
        <v>7.4050000000000002</v>
      </c>
      <c r="Q102">
        <v>31.628</v>
      </c>
      <c r="S102">
        <v>10.286</v>
      </c>
      <c r="T102">
        <v>6.3120000000000003</v>
      </c>
      <c r="Y102">
        <v>4.8999999999999906</v>
      </c>
      <c r="Z102">
        <v>61.158041944999766</v>
      </c>
      <c r="AE102">
        <v>4.8999999999999906</v>
      </c>
      <c r="AF102">
        <v>33.884718776999932</v>
      </c>
      <c r="AH102">
        <v>17.027999999999999</v>
      </c>
      <c r="AI102">
        <v>11.686999999999999</v>
      </c>
      <c r="AK102">
        <v>4.8999999999999906</v>
      </c>
      <c r="AL102">
        <v>36.426115174399904</v>
      </c>
      <c r="AN102">
        <v>8.2249999999999996</v>
      </c>
      <c r="AO102">
        <v>5.9729999999999999</v>
      </c>
      <c r="AQ102">
        <v>4.8999999999999906</v>
      </c>
      <c r="AR102">
        <v>7.6929690320000041</v>
      </c>
      <c r="AT102">
        <v>4.8999999999999906</v>
      </c>
      <c r="AU102">
        <v>33.871617989999869</v>
      </c>
    </row>
    <row r="103" spans="1:47" x14ac:dyDescent="0.25">
      <c r="A103">
        <v>5.7169999999999996</v>
      </c>
      <c r="B103">
        <v>54.012</v>
      </c>
      <c r="D103">
        <v>7.3808485199999998</v>
      </c>
      <c r="E103">
        <v>20.524995000000001</v>
      </c>
      <c r="G103">
        <v>4.9499999999999904</v>
      </c>
      <c r="H103">
        <v>109.48015372696818</v>
      </c>
      <c r="J103">
        <v>4.9499999999999904</v>
      </c>
      <c r="K103">
        <v>43.958757519084315</v>
      </c>
      <c r="M103">
        <v>4.9499999999999904</v>
      </c>
      <c r="N103">
        <v>32.532738814124805</v>
      </c>
      <c r="P103">
        <v>7.577</v>
      </c>
      <c r="Q103">
        <v>31.830999999999996</v>
      </c>
      <c r="S103">
        <v>10.487</v>
      </c>
      <c r="T103">
        <v>6.0410000000000004</v>
      </c>
      <c r="Y103">
        <v>4.9499999999999904</v>
      </c>
      <c r="Z103">
        <v>62.410055724843531</v>
      </c>
      <c r="AE103">
        <v>4.9499999999999904</v>
      </c>
      <c r="AF103">
        <v>34.305881639906204</v>
      </c>
      <c r="AH103">
        <v>17.234000000000002</v>
      </c>
      <c r="AI103">
        <v>10.602</v>
      </c>
      <c r="AK103">
        <v>4.9499999999999904</v>
      </c>
      <c r="AL103">
        <v>37.092183609318653</v>
      </c>
      <c r="AN103">
        <v>8.4600000000000009</v>
      </c>
      <c r="AO103">
        <v>5.9729999999999999</v>
      </c>
      <c r="AQ103">
        <v>4.9499999999999904</v>
      </c>
      <c r="AR103">
        <v>7.7435917081875232</v>
      </c>
      <c r="AT103">
        <v>4.9499999999999904</v>
      </c>
      <c r="AU103">
        <v>34.615710174374861</v>
      </c>
    </row>
    <row r="104" spans="1:47" x14ac:dyDescent="0.25">
      <c r="A104">
        <v>6.1589999999999998</v>
      </c>
      <c r="B104">
        <v>44.780999999999999</v>
      </c>
      <c r="D104">
        <v>7.638132999999999</v>
      </c>
      <c r="E104">
        <v>19.8561315</v>
      </c>
      <c r="G104">
        <v>4.9999999999999902</v>
      </c>
      <c r="H104">
        <v>112.11699999999942</v>
      </c>
      <c r="J104">
        <v>4.9999999999999902</v>
      </c>
      <c r="K104">
        <v>44.294999999999959</v>
      </c>
      <c r="M104">
        <v>4.9999999999999902</v>
      </c>
      <c r="N104">
        <v>32.880499999999806</v>
      </c>
      <c r="P104">
        <v>7.8070000000000004</v>
      </c>
      <c r="Q104">
        <v>33.391999999999996</v>
      </c>
      <c r="S104">
        <v>10.752000000000001</v>
      </c>
      <c r="T104">
        <v>5.5650000000000004</v>
      </c>
      <c r="Y104">
        <v>4.9999999999999902</v>
      </c>
      <c r="Z104">
        <v>63.661499999999798</v>
      </c>
      <c r="AE104">
        <v>4.9999999999999902</v>
      </c>
      <c r="AF104">
        <v>34.718999999999994</v>
      </c>
      <c r="AH104">
        <v>17.454999999999998</v>
      </c>
      <c r="AI104">
        <v>9.5830000000000002</v>
      </c>
      <c r="AK104">
        <v>4.9999999999999902</v>
      </c>
      <c r="AL104">
        <v>37.750999999999813</v>
      </c>
      <c r="AN104">
        <v>8.7050000000000001</v>
      </c>
      <c r="AO104">
        <v>5.4980000000000002</v>
      </c>
      <c r="AQ104">
        <v>4.9999999999999902</v>
      </c>
      <c r="AR104">
        <v>7.793500000000023</v>
      </c>
      <c r="AT104">
        <v>4.9999999999999902</v>
      </c>
      <c r="AU104">
        <v>35.37249999999986</v>
      </c>
    </row>
    <row r="105" spans="1:47" x14ac:dyDescent="0.25">
      <c r="A105">
        <v>6.492</v>
      </c>
      <c r="B105">
        <v>36.908000000000001</v>
      </c>
      <c r="D105">
        <v>7.895417479999999</v>
      </c>
      <c r="E105">
        <v>19.633177</v>
      </c>
      <c r="G105">
        <v>5.0499999999999901</v>
      </c>
      <c r="H105">
        <v>114.71771406678072</v>
      </c>
      <c r="J105">
        <v>5.0199999999999996</v>
      </c>
      <c r="K105">
        <v>44.527999999999999</v>
      </c>
      <c r="M105">
        <v>5.0049999999999999</v>
      </c>
      <c r="N105">
        <v>33.731999999999999</v>
      </c>
      <c r="P105">
        <v>7.95</v>
      </c>
      <c r="Q105">
        <v>33.323999999999998</v>
      </c>
      <c r="S105">
        <v>10.997</v>
      </c>
      <c r="T105">
        <v>5.8369999999999997</v>
      </c>
      <c r="Y105">
        <v>5.0499999999999901</v>
      </c>
      <c r="Z105">
        <v>64.911639831405978</v>
      </c>
      <c r="AE105">
        <v>5.0499999999999901</v>
      </c>
      <c r="AF105">
        <v>35.124215835093707</v>
      </c>
      <c r="AH105">
        <v>17.745000000000001</v>
      </c>
      <c r="AI105">
        <v>9.1760000000000002</v>
      </c>
      <c r="AK105">
        <v>5.0499999999999901</v>
      </c>
      <c r="AL105">
        <v>38.402035719818727</v>
      </c>
      <c r="AN105">
        <v>9.0190000000000001</v>
      </c>
      <c r="AO105">
        <v>4.9550000000000001</v>
      </c>
      <c r="AQ105">
        <v>5.0499999999999901</v>
      </c>
      <c r="AR105">
        <v>7.8429519205625127</v>
      </c>
      <c r="AT105">
        <v>5.0499999999999901</v>
      </c>
      <c r="AU105">
        <v>36.142096224374839</v>
      </c>
    </row>
    <row r="106" spans="1:47" x14ac:dyDescent="0.25">
      <c r="A106">
        <v>6.8410000000000002</v>
      </c>
      <c r="B106">
        <v>29.509999999999998</v>
      </c>
      <c r="D106">
        <v>8.1366216799999993</v>
      </c>
      <c r="E106">
        <v>20.3020405</v>
      </c>
      <c r="G106">
        <v>5.0999999999999899</v>
      </c>
      <c r="H106">
        <v>117.27608798699939</v>
      </c>
      <c r="J106">
        <v>5.0540000000000003</v>
      </c>
      <c r="K106">
        <v>45.070999999999998</v>
      </c>
      <c r="M106">
        <v>5.1479999999999997</v>
      </c>
      <c r="N106">
        <v>34.411000000000001</v>
      </c>
      <c r="P106">
        <v>8.1170000000000009</v>
      </c>
      <c r="Q106">
        <v>33.866999999999997</v>
      </c>
      <c r="S106">
        <v>11.223000000000001</v>
      </c>
      <c r="T106">
        <v>5.2939999999999996</v>
      </c>
      <c r="Y106">
        <v>5.0999999999999899</v>
      </c>
      <c r="Z106">
        <v>66.159734954999806</v>
      </c>
      <c r="AE106">
        <v>5.0999999999999899</v>
      </c>
      <c r="AF106">
        <v>35.521712823000016</v>
      </c>
      <c r="AH106">
        <v>18.088000000000001</v>
      </c>
      <c r="AI106">
        <v>9.0410000000000004</v>
      </c>
      <c r="AK106">
        <v>5.0999999999999899</v>
      </c>
      <c r="AL106">
        <v>39.044814110399713</v>
      </c>
      <c r="AN106">
        <v>9.2650000000000006</v>
      </c>
      <c r="AO106">
        <v>3.8010000000000002</v>
      </c>
      <c r="AQ106">
        <v>5.0999999999999899</v>
      </c>
      <c r="AR106">
        <v>7.8922310280000296</v>
      </c>
      <c r="AT106">
        <v>5.0999999999999899</v>
      </c>
      <c r="AU106">
        <v>36.924606389999852</v>
      </c>
    </row>
    <row r="107" spans="1:47" x14ac:dyDescent="0.25">
      <c r="A107">
        <v>7.1740000000000004</v>
      </c>
      <c r="B107">
        <v>25.437999999999999</v>
      </c>
      <c r="D107">
        <v>8.3778258799999996</v>
      </c>
      <c r="E107">
        <v>19.8561315</v>
      </c>
      <c r="G107">
        <v>5.1499999999999897</v>
      </c>
      <c r="H107">
        <v>119.78567373409318</v>
      </c>
      <c r="J107">
        <v>5.0540000000000003</v>
      </c>
      <c r="K107">
        <v>44.866999999999997</v>
      </c>
      <c r="M107">
        <v>5.31</v>
      </c>
      <c r="N107">
        <v>34.954000000000001</v>
      </c>
      <c r="P107">
        <v>8.2100000000000009</v>
      </c>
      <c r="Q107">
        <v>33.391999999999996</v>
      </c>
      <c r="S107">
        <v>11.497999999999999</v>
      </c>
      <c r="T107">
        <v>5.43</v>
      </c>
      <c r="Y107">
        <v>5.1499999999999897</v>
      </c>
      <c r="Z107">
        <v>67.405040175468514</v>
      </c>
      <c r="AE107">
        <v>5.1499999999999897</v>
      </c>
      <c r="AF107">
        <v>35.911717552781198</v>
      </c>
      <c r="AH107">
        <v>18.324000000000002</v>
      </c>
      <c r="AI107">
        <v>8.3620000000000001</v>
      </c>
      <c r="AK107">
        <v>5.1499999999999897</v>
      </c>
      <c r="AL107">
        <v>39.678915681368771</v>
      </c>
      <c r="AN107">
        <v>9.4659999999999993</v>
      </c>
      <c r="AO107">
        <v>3.0539999999999998</v>
      </c>
      <c r="AQ107">
        <v>5.1499999999999897</v>
      </c>
      <c r="AR107">
        <v>7.9416471679374929</v>
      </c>
      <c r="AT107">
        <v>5.1499999999999897</v>
      </c>
      <c r="AU107">
        <v>37.720136824374841</v>
      </c>
    </row>
    <row r="108" spans="1:47" x14ac:dyDescent="0.25">
      <c r="A108">
        <v>7.5330000000000004</v>
      </c>
      <c r="B108">
        <v>23.402000000000001</v>
      </c>
      <c r="D108">
        <v>8.6511906399999994</v>
      </c>
      <c r="E108">
        <v>20.3020405</v>
      </c>
      <c r="G108">
        <v>5.1999999999999895</v>
      </c>
      <c r="H108">
        <v>122.23977958399954</v>
      </c>
      <c r="J108">
        <v>5.1230000000000002</v>
      </c>
      <c r="K108">
        <v>45.75</v>
      </c>
      <c r="M108">
        <v>5.4370000000000003</v>
      </c>
      <c r="N108">
        <v>33.868000000000002</v>
      </c>
      <c r="P108">
        <v>8.3670000000000009</v>
      </c>
      <c r="Q108">
        <v>34.478000000000002</v>
      </c>
      <c r="S108">
        <v>11.679</v>
      </c>
      <c r="T108">
        <v>4.4790000000000001</v>
      </c>
      <c r="Y108">
        <v>5.1999999999999895</v>
      </c>
      <c r="Z108">
        <v>68.646805759999722</v>
      </c>
      <c r="AE108">
        <v>5.1999999999999895</v>
      </c>
      <c r="AF108">
        <v>36.294500735999904</v>
      </c>
      <c r="AH108">
        <v>18.597999999999999</v>
      </c>
      <c r="AI108">
        <v>7.6150000000000002</v>
      </c>
      <c r="AK108">
        <v>5.1999999999999895</v>
      </c>
      <c r="AL108">
        <v>40.303983449599912</v>
      </c>
      <c r="AN108">
        <v>9.7159999999999993</v>
      </c>
      <c r="AO108">
        <v>3.0539999999999998</v>
      </c>
      <c r="AQ108">
        <v>5.1999999999999895</v>
      </c>
      <c r="AR108">
        <v>7.9915372160000047</v>
      </c>
      <c r="AT108">
        <v>5.1999999999999895</v>
      </c>
      <c r="AU108">
        <v>38.528792639999836</v>
      </c>
    </row>
    <row r="109" spans="1:47" x14ac:dyDescent="0.25">
      <c r="A109">
        <v>7.96</v>
      </c>
      <c r="B109">
        <v>22.315999999999999</v>
      </c>
      <c r="D109">
        <v>8.8923948399999997</v>
      </c>
      <c r="E109">
        <v>20.3020405</v>
      </c>
      <c r="G109">
        <v>5.2260909999999994</v>
      </c>
      <c r="H109">
        <v>121.86111049999998</v>
      </c>
      <c r="J109">
        <v>5.2110000000000003</v>
      </c>
      <c r="K109">
        <v>46.021000000000001</v>
      </c>
      <c r="M109">
        <v>5.54</v>
      </c>
      <c r="N109">
        <v>33.46</v>
      </c>
      <c r="S109">
        <v>12.018000000000001</v>
      </c>
      <c r="T109">
        <v>5.7690000000000001</v>
      </c>
      <c r="Y109">
        <v>5.2499999999999893</v>
      </c>
      <c r="Z109">
        <v>69.884277832031017</v>
      </c>
      <c r="AE109">
        <v>5.2499999999999893</v>
      </c>
      <c r="AF109">
        <v>36.670378417968735</v>
      </c>
      <c r="AH109">
        <v>18.79</v>
      </c>
      <c r="AI109">
        <v>6.0540000000000003</v>
      </c>
      <c r="AK109">
        <v>5.2499999999999893</v>
      </c>
      <c r="AL109">
        <v>40.919728417968578</v>
      </c>
      <c r="AN109">
        <v>10.045</v>
      </c>
      <c r="AO109">
        <v>3.8010000000000002</v>
      </c>
      <c r="AQ109">
        <v>5.2499999999999893</v>
      </c>
      <c r="AR109">
        <v>8.0422658203125295</v>
      </c>
      <c r="AT109">
        <v>5.2499999999999893</v>
      </c>
      <c r="AU109">
        <v>39.350677734374834</v>
      </c>
    </row>
    <row r="110" spans="1:47" x14ac:dyDescent="0.25">
      <c r="A110">
        <v>8.3230000000000004</v>
      </c>
      <c r="B110">
        <v>20.890999999999998</v>
      </c>
      <c r="D110">
        <v>9.1496793199999988</v>
      </c>
      <c r="E110">
        <v>18.964313499999999</v>
      </c>
      <c r="G110">
        <v>5.3225726799999995</v>
      </c>
      <c r="H110">
        <v>125.65133699999998</v>
      </c>
      <c r="J110">
        <v>5.2750000000000004</v>
      </c>
      <c r="K110">
        <v>46.631999999999998</v>
      </c>
      <c r="M110">
        <v>5.6189999999999998</v>
      </c>
      <c r="N110">
        <v>33.256999999999998</v>
      </c>
      <c r="P110">
        <v>8.3670000000000009</v>
      </c>
      <c r="Q110">
        <v>34.478000000000002</v>
      </c>
      <c r="S110">
        <v>12.16</v>
      </c>
      <c r="T110">
        <v>4.0720000000000001</v>
      </c>
      <c r="Y110">
        <v>5.2999999999999892</v>
      </c>
      <c r="Z110">
        <v>71.116698764999768</v>
      </c>
      <c r="AE110">
        <v>5.2999999999999892</v>
      </c>
      <c r="AF110">
        <v>37.039713188999926</v>
      </c>
      <c r="AK110">
        <v>5.2999999999999892</v>
      </c>
      <c r="AL110">
        <v>41.525935193600084</v>
      </c>
      <c r="AN110">
        <v>10.276</v>
      </c>
      <c r="AO110">
        <v>3.4609999999999999</v>
      </c>
      <c r="AQ110">
        <v>5.2999999999999892</v>
      </c>
      <c r="AR110">
        <v>8.0942261439999541</v>
      </c>
      <c r="AT110">
        <v>5.2999999999999892</v>
      </c>
      <c r="AU110">
        <v>40.185894789999836</v>
      </c>
    </row>
    <row r="111" spans="1:47" x14ac:dyDescent="0.25">
      <c r="A111">
        <v>8.6170000000000009</v>
      </c>
      <c r="B111">
        <v>18.312000000000001</v>
      </c>
      <c r="D111">
        <v>9.3748032399999985</v>
      </c>
      <c r="E111">
        <v>16.288859499999997</v>
      </c>
      <c r="G111">
        <v>5.3868938000000002</v>
      </c>
      <c r="H111">
        <v>129.4415635</v>
      </c>
      <c r="M111">
        <v>5.7460000000000004</v>
      </c>
      <c r="N111">
        <v>34.139000000000003</v>
      </c>
      <c r="P111">
        <v>8.7010000000000005</v>
      </c>
      <c r="Q111">
        <v>33.256999999999998</v>
      </c>
      <c r="Y111">
        <v>5.349999999999989</v>
      </c>
      <c r="Z111">
        <v>72.34330757609348</v>
      </c>
      <c r="AE111">
        <v>5.349999999999989</v>
      </c>
      <c r="AF111">
        <v>37.402915395656223</v>
      </c>
      <c r="AK111">
        <v>5.349999999999989</v>
      </c>
      <c r="AL111">
        <v>42.122467745618806</v>
      </c>
      <c r="AN111">
        <v>10.510999999999999</v>
      </c>
      <c r="AO111">
        <v>3.3260000000000001</v>
      </c>
      <c r="AQ111">
        <v>5.349999999999989</v>
      </c>
      <c r="AR111">
        <v>8.1478406076875238</v>
      </c>
      <c r="AT111">
        <v>5.349999999999989</v>
      </c>
      <c r="AU111">
        <v>41.034545274374821</v>
      </c>
    </row>
    <row r="112" spans="1:47" x14ac:dyDescent="0.25">
      <c r="A112">
        <v>8.98</v>
      </c>
      <c r="B112">
        <v>17.292999999999999</v>
      </c>
      <c r="D112">
        <v>9.6481679999999983</v>
      </c>
      <c r="E112">
        <v>12.944541999999998</v>
      </c>
      <c r="G112">
        <v>5.4029740799999999</v>
      </c>
      <c r="H112">
        <v>129.4415635</v>
      </c>
      <c r="J112">
        <v>5.2750000000000004</v>
      </c>
      <c r="K112">
        <v>46.631999999999998</v>
      </c>
      <c r="M112">
        <v>5.8840000000000003</v>
      </c>
      <c r="N112">
        <v>35.088999999999999</v>
      </c>
      <c r="P112">
        <v>9.0730000000000004</v>
      </c>
      <c r="Q112">
        <v>32.51</v>
      </c>
      <c r="Y112">
        <v>5.3999999999999888</v>
      </c>
      <c r="Z112">
        <v>73.563340319999725</v>
      </c>
      <c r="AE112">
        <v>5.3999999999999888</v>
      </c>
      <c r="AF112">
        <v>37.760444351999979</v>
      </c>
      <c r="AK112">
        <v>5.3999999999999888</v>
      </c>
      <c r="AL112">
        <v>42.70927530239981</v>
      </c>
      <c r="AN112">
        <v>10.722</v>
      </c>
      <c r="AO112">
        <v>2.7149999999999999</v>
      </c>
      <c r="AQ112">
        <v>5.3999999999999888</v>
      </c>
      <c r="AR112">
        <v>8.2035616320000706</v>
      </c>
      <c r="AT112">
        <v>5.3999999999999888</v>
      </c>
      <c r="AU112">
        <v>41.896729439999817</v>
      </c>
    </row>
    <row r="113" spans="1:47" x14ac:dyDescent="0.25">
      <c r="A113">
        <v>9.4019999999999992</v>
      </c>
      <c r="B113">
        <v>18.04</v>
      </c>
      <c r="D113">
        <v>9.8893721999999986</v>
      </c>
      <c r="E113">
        <v>12.498632999999998</v>
      </c>
      <c r="J113">
        <v>5.57</v>
      </c>
      <c r="K113">
        <v>45.884999999999998</v>
      </c>
      <c r="M113">
        <v>6.0510000000000002</v>
      </c>
      <c r="N113">
        <v>35.904000000000003</v>
      </c>
      <c r="P113">
        <v>9.4459999999999997</v>
      </c>
      <c r="Q113">
        <v>31.22</v>
      </c>
      <c r="Y113">
        <v>5.4499999999999886</v>
      </c>
      <c r="Z113">
        <v>74.776030482655969</v>
      </c>
      <c r="AE113">
        <v>5.4499999999999886</v>
      </c>
      <c r="AF113">
        <v>38.112809550843693</v>
      </c>
      <c r="AK113">
        <v>5.4499999999999886</v>
      </c>
      <c r="AL113">
        <v>43.286398388318474</v>
      </c>
      <c r="AN113">
        <v>10.968</v>
      </c>
      <c r="AO113">
        <v>2.5790000000000002</v>
      </c>
      <c r="AQ113">
        <v>5.4499999999999886</v>
      </c>
      <c r="AR113">
        <v>8.2618723800624956</v>
      </c>
      <c r="AT113">
        <v>5.4499999999999886</v>
      </c>
      <c r="AU113">
        <v>42.772546324374808</v>
      </c>
    </row>
    <row r="114" spans="1:47" x14ac:dyDescent="0.25">
      <c r="A114">
        <v>9.7509999999999994</v>
      </c>
      <c r="B114">
        <v>16.885999999999999</v>
      </c>
      <c r="D114">
        <v>10.14665668</v>
      </c>
      <c r="E114">
        <v>12.498632999999998</v>
      </c>
      <c r="G114">
        <v>5.4029740799999999</v>
      </c>
      <c r="H114">
        <v>129.4415635</v>
      </c>
      <c r="J114">
        <v>5.8689999999999998</v>
      </c>
      <c r="K114">
        <v>43.780999999999999</v>
      </c>
      <c r="M114">
        <v>6.1779999999999999</v>
      </c>
      <c r="N114">
        <v>36.174999999999997</v>
      </c>
      <c r="P114">
        <v>9.8930000000000007</v>
      </c>
      <c r="Q114">
        <v>32.103000000000002</v>
      </c>
      <c r="Y114">
        <v>5.4999999999999885</v>
      </c>
      <c r="Z114">
        <v>75.980609374999759</v>
      </c>
      <c r="AE114">
        <v>5.4999999999999885</v>
      </c>
      <c r="AF114">
        <v>38.460571874999971</v>
      </c>
      <c r="AK114">
        <v>5.4999999999999885</v>
      </c>
      <c r="AL114">
        <v>43.853974999999906</v>
      </c>
      <c r="AN114">
        <v>11.301</v>
      </c>
      <c r="AO114">
        <v>3.665</v>
      </c>
      <c r="AQ114">
        <v>5.476</v>
      </c>
      <c r="AR114">
        <v>8.4160000000000004</v>
      </c>
      <c r="AT114">
        <v>5.4999999999999885</v>
      </c>
      <c r="AU114">
        <v>43.662093749999805</v>
      </c>
    </row>
    <row r="115" spans="1:47" x14ac:dyDescent="0.25">
      <c r="A115">
        <v>10.093999999999999</v>
      </c>
      <c r="B115">
        <v>15.8</v>
      </c>
      <c r="D115">
        <v>10.403941159999999</v>
      </c>
      <c r="E115">
        <v>12.944541999999998</v>
      </c>
      <c r="G115">
        <v>5.6602585599999991</v>
      </c>
      <c r="H115">
        <v>62.778167999999994</v>
      </c>
      <c r="J115">
        <v>6.1340000000000003</v>
      </c>
      <c r="K115">
        <v>40.252000000000002</v>
      </c>
      <c r="M115">
        <v>6.2859999999999996</v>
      </c>
      <c r="N115">
        <v>35.497</v>
      </c>
      <c r="P115">
        <v>10.276</v>
      </c>
      <c r="Q115">
        <v>31.899000000000001</v>
      </c>
      <c r="Y115">
        <v>5.5499999999999883</v>
      </c>
      <c r="Z115">
        <v>77.176306526718548</v>
      </c>
      <c r="AE115">
        <v>5.5499999999999883</v>
      </c>
      <c r="AF115">
        <v>38.804344808531241</v>
      </c>
      <c r="AK115">
        <v>5.5499999999999883</v>
      </c>
      <c r="AL115">
        <v>44.412246922068711</v>
      </c>
      <c r="AN115">
        <v>11.526999999999999</v>
      </c>
      <c r="AO115">
        <v>3.5289999999999999</v>
      </c>
      <c r="AQ115">
        <v>5.5449999999999999</v>
      </c>
      <c r="AR115">
        <v>8.3480000000000008</v>
      </c>
      <c r="AT115">
        <v>5.5499999999999883</v>
      </c>
      <c r="AU115">
        <v>44.565468324374791</v>
      </c>
    </row>
    <row r="116" spans="1:47" x14ac:dyDescent="0.25">
      <c r="A116">
        <v>10.407999999999999</v>
      </c>
      <c r="B116">
        <v>14.239000000000001</v>
      </c>
      <c r="D116">
        <v>10.645145359999999</v>
      </c>
      <c r="E116">
        <v>12.052723999999998</v>
      </c>
      <c r="G116">
        <v>5.8853824799999996</v>
      </c>
      <c r="H116">
        <v>66.122485499999996</v>
      </c>
      <c r="J116">
        <v>6.4530000000000003</v>
      </c>
      <c r="K116">
        <v>33.533000000000001</v>
      </c>
      <c r="M116">
        <v>6.3739999999999997</v>
      </c>
      <c r="N116">
        <v>34.613999999999997</v>
      </c>
      <c r="P116">
        <v>10.663</v>
      </c>
      <c r="Q116">
        <v>31.152999999999999</v>
      </c>
      <c r="Y116">
        <v>5.5999999999999881</v>
      </c>
      <c r="Z116">
        <v>78.362350079999715</v>
      </c>
      <c r="AE116">
        <v>5.5999999999999881</v>
      </c>
      <c r="AF116">
        <v>39.144795647999942</v>
      </c>
      <c r="AK116">
        <v>5.5999999999999881</v>
      </c>
      <c r="AL116">
        <v>44.961566182400176</v>
      </c>
      <c r="AN116">
        <v>11.728</v>
      </c>
      <c r="AO116">
        <v>2.7149999999999999</v>
      </c>
      <c r="AQ116">
        <v>5.5990000000000002</v>
      </c>
      <c r="AR116">
        <v>8.3480000000000008</v>
      </c>
      <c r="AT116">
        <v>5.5999999999999881</v>
      </c>
      <c r="AU116">
        <v>45.482765439999781</v>
      </c>
    </row>
    <row r="117" spans="1:47" x14ac:dyDescent="0.25">
      <c r="A117">
        <v>10.795999999999999</v>
      </c>
      <c r="B117">
        <v>14.103999999999999</v>
      </c>
      <c r="D117">
        <v>10.886349559999999</v>
      </c>
      <c r="E117">
        <v>12.498632999999998</v>
      </c>
      <c r="G117">
        <v>6.1265866799999991</v>
      </c>
      <c r="H117">
        <v>63.892940499999995</v>
      </c>
      <c r="J117">
        <v>6.7969999999999997</v>
      </c>
      <c r="K117">
        <v>27.628</v>
      </c>
      <c r="M117">
        <v>6.4870000000000001</v>
      </c>
      <c r="N117">
        <v>34.411000000000001</v>
      </c>
      <c r="P117">
        <v>10.977</v>
      </c>
      <c r="Q117">
        <v>30.067</v>
      </c>
      <c r="Y117">
        <v>5.6499999999999879</v>
      </c>
      <c r="Z117">
        <v>79.537967183280969</v>
      </c>
      <c r="AE117">
        <v>5.6499999999999879</v>
      </c>
      <c r="AF117">
        <v>39.482646713718793</v>
      </c>
      <c r="AK117">
        <v>5.6499999999999879</v>
      </c>
      <c r="AL117">
        <v>45.502401646868513</v>
      </c>
      <c r="AN117">
        <v>11.978999999999999</v>
      </c>
      <c r="AO117">
        <v>2.6469999999999998</v>
      </c>
      <c r="AQ117">
        <v>5.6139999999999999</v>
      </c>
      <c r="AR117">
        <v>9.1630000000000003</v>
      </c>
      <c r="AT117">
        <v>5.6499999999999879</v>
      </c>
      <c r="AU117">
        <v>46.414079274374792</v>
      </c>
    </row>
    <row r="118" spans="1:47" x14ac:dyDescent="0.25">
      <c r="A118">
        <v>11.218</v>
      </c>
      <c r="B118">
        <v>14.850000000000001</v>
      </c>
      <c r="D118">
        <v>11.143634039999998</v>
      </c>
      <c r="E118">
        <v>12.052723999999998</v>
      </c>
      <c r="G118">
        <v>6.3677908799999994</v>
      </c>
      <c r="H118">
        <v>63.001122499999994</v>
      </c>
      <c r="J118">
        <v>7.1059999999999999</v>
      </c>
      <c r="K118">
        <v>27.016999999999999</v>
      </c>
      <c r="M118">
        <v>6.649</v>
      </c>
      <c r="N118">
        <v>33.799999999999997</v>
      </c>
      <c r="P118">
        <v>11.36</v>
      </c>
      <c r="Q118">
        <v>30.541999999999994</v>
      </c>
      <c r="Y118">
        <v>5.6999999999999877</v>
      </c>
      <c r="Z118">
        <v>80.702384384999789</v>
      </c>
      <c r="AE118">
        <v>5.6999999999999877</v>
      </c>
      <c r="AF118">
        <v>39.818676561000061</v>
      </c>
      <c r="AK118">
        <v>5.6999999999999877</v>
      </c>
      <c r="AL118">
        <v>46.035345753599863</v>
      </c>
      <c r="AN118">
        <v>12.302</v>
      </c>
      <c r="AO118">
        <v>3.665</v>
      </c>
      <c r="AT118">
        <v>5.6999999999999877</v>
      </c>
      <c r="AU118">
        <v>47.359502789999773</v>
      </c>
    </row>
    <row r="119" spans="1:47" x14ac:dyDescent="0.25">
      <c r="A119">
        <v>11.566000000000001</v>
      </c>
      <c r="B119">
        <v>14.510999999999999</v>
      </c>
      <c r="D119">
        <v>11.400918519999998</v>
      </c>
      <c r="E119">
        <v>12.052723999999998</v>
      </c>
      <c r="G119">
        <v>6.6089950799999988</v>
      </c>
      <c r="H119">
        <v>62.332258999999993</v>
      </c>
      <c r="J119">
        <v>7.3710000000000004</v>
      </c>
      <c r="K119">
        <v>25.456</v>
      </c>
      <c r="M119">
        <v>6.8109999999999999</v>
      </c>
      <c r="N119">
        <v>34.207000000000001</v>
      </c>
      <c r="P119">
        <v>11.753</v>
      </c>
      <c r="Q119">
        <v>30.067</v>
      </c>
      <c r="Y119">
        <v>5.7499999999999876</v>
      </c>
      <c r="Z119">
        <v>81.854828027343487</v>
      </c>
      <c r="AE119">
        <v>5.7499999999999876</v>
      </c>
      <c r="AF119">
        <v>40.153721191406262</v>
      </c>
      <c r="AK119">
        <v>5.7499999999999876</v>
      </c>
      <c r="AL119">
        <v>46.561121386718867</v>
      </c>
      <c r="AQ119">
        <v>5.6139999999999999</v>
      </c>
      <c r="AR119">
        <v>9.1630000000000003</v>
      </c>
      <c r="AT119">
        <v>5.7499999999999876</v>
      </c>
      <c r="AU119">
        <v>48.319127734374774</v>
      </c>
    </row>
    <row r="120" spans="1:47" x14ac:dyDescent="0.25">
      <c r="A120">
        <v>11.871</v>
      </c>
      <c r="B120">
        <v>13.018000000000001</v>
      </c>
      <c r="D120">
        <v>11.658202999999999</v>
      </c>
      <c r="E120">
        <v>11.383860500000001</v>
      </c>
      <c r="G120">
        <v>6.8662795599999988</v>
      </c>
      <c r="H120">
        <v>59.210895999999991</v>
      </c>
      <c r="J120">
        <v>7.6749999999999998</v>
      </c>
      <c r="K120">
        <v>23.556000000000001</v>
      </c>
      <c r="M120">
        <v>6.9240000000000004</v>
      </c>
      <c r="N120">
        <v>33.052999999999997</v>
      </c>
      <c r="P120">
        <v>12.164999999999999</v>
      </c>
      <c r="Q120">
        <v>29.863</v>
      </c>
      <c r="Y120">
        <v>5.7999999999999874</v>
      </c>
      <c r="Z120">
        <v>82.994524639999753</v>
      </c>
      <c r="AE120">
        <v>5.7999999999999874</v>
      </c>
      <c r="AF120">
        <v>40.488675264000022</v>
      </c>
      <c r="AK120">
        <v>5.7999999999999874</v>
      </c>
      <c r="AL120">
        <v>47.080588889599802</v>
      </c>
      <c r="AQ120">
        <v>5.8</v>
      </c>
      <c r="AR120">
        <v>8.077</v>
      </c>
      <c r="AT120">
        <v>5.7999999999999874</v>
      </c>
      <c r="AU120">
        <v>49.293044639999763</v>
      </c>
    </row>
    <row r="121" spans="1:47" x14ac:dyDescent="0.25">
      <c r="A121">
        <v>12.234</v>
      </c>
      <c r="B121">
        <v>12.814</v>
      </c>
      <c r="D121">
        <v>11.883326919999998</v>
      </c>
      <c r="E121">
        <v>10.714997</v>
      </c>
      <c r="G121">
        <v>7.1074837599999992</v>
      </c>
      <c r="H121">
        <v>58.542032499999991</v>
      </c>
      <c r="J121">
        <v>8.0180000000000007</v>
      </c>
      <c r="K121">
        <v>21.044</v>
      </c>
      <c r="M121">
        <v>7.0369999999999999</v>
      </c>
      <c r="N121">
        <v>33.189</v>
      </c>
      <c r="P121">
        <v>12.567</v>
      </c>
      <c r="Q121">
        <v>27.42</v>
      </c>
      <c r="Y121">
        <v>5.8499999999999872</v>
      </c>
      <c r="Z121">
        <v>84.120701333905984</v>
      </c>
      <c r="AE121">
        <v>5.8499999999999872</v>
      </c>
      <c r="AF121">
        <v>40.824493306593737</v>
      </c>
      <c r="AK121">
        <v>5.8499999999999872</v>
      </c>
      <c r="AL121">
        <v>47.594753217618504</v>
      </c>
      <c r="AQ121">
        <v>6.0750000000000002</v>
      </c>
      <c r="AR121">
        <v>7.33</v>
      </c>
      <c r="AT121">
        <v>5.8499999999999872</v>
      </c>
      <c r="AU121">
        <v>50.281342824374754</v>
      </c>
    </row>
    <row r="122" spans="1:47" x14ac:dyDescent="0.25">
      <c r="A122">
        <v>12.641</v>
      </c>
      <c r="B122">
        <v>12.746</v>
      </c>
      <c r="D122">
        <v>12.140611399999999</v>
      </c>
      <c r="E122">
        <v>10.269088</v>
      </c>
      <c r="G122">
        <v>7.3486879599999995</v>
      </c>
      <c r="H122">
        <v>56.089533000000003</v>
      </c>
      <c r="J122">
        <v>8.3279999999999994</v>
      </c>
      <c r="K122">
        <v>19.483000000000001</v>
      </c>
      <c r="M122">
        <v>7.1059999999999999</v>
      </c>
      <c r="N122">
        <v>32.103000000000002</v>
      </c>
      <c r="P122">
        <v>12.97</v>
      </c>
      <c r="Q122">
        <v>25.316000000000003</v>
      </c>
      <c r="Y122">
        <v>5.899999999999987</v>
      </c>
      <c r="Z122">
        <v>85.232586194999755</v>
      </c>
      <c r="AE122">
        <v>5.899999999999987</v>
      </c>
      <c r="AF122">
        <v>41.162190927000054</v>
      </c>
      <c r="AK122">
        <v>5.899999999999987</v>
      </c>
      <c r="AL122">
        <v>48.104771230399784</v>
      </c>
      <c r="AQ122">
        <v>6.4139999999999997</v>
      </c>
      <c r="AR122">
        <v>4.9550000000000001</v>
      </c>
      <c r="AT122">
        <v>5.899999999999987</v>
      </c>
      <c r="AU122">
        <v>51.284110389999746</v>
      </c>
    </row>
    <row r="123" spans="1:47" x14ac:dyDescent="0.25">
      <c r="A123">
        <v>13.009</v>
      </c>
      <c r="B123">
        <v>12.339</v>
      </c>
      <c r="D123">
        <v>12.381815599999999</v>
      </c>
      <c r="E123">
        <v>9.8231789999999997</v>
      </c>
      <c r="G123">
        <v>7.5738118799999992</v>
      </c>
      <c r="H123">
        <v>50.292715999999999</v>
      </c>
      <c r="J123">
        <v>8.6419999999999995</v>
      </c>
      <c r="K123">
        <v>18.669</v>
      </c>
      <c r="M123">
        <v>7.2329999999999997</v>
      </c>
      <c r="N123">
        <v>32.375</v>
      </c>
      <c r="P123">
        <v>13.313000000000001</v>
      </c>
      <c r="Q123">
        <v>19.75</v>
      </c>
      <c r="Y123">
        <v>5.9499999999999869</v>
      </c>
      <c r="Z123">
        <v>86.329408677968487</v>
      </c>
      <c r="AE123">
        <v>5.9499999999999869</v>
      </c>
      <c r="AF123">
        <v>41.502846024281183</v>
      </c>
      <c r="AK123">
        <v>5.9499999999999869</v>
      </c>
      <c r="AL123">
        <v>48.611959123568987</v>
      </c>
      <c r="AQ123">
        <v>6.6740000000000004</v>
      </c>
      <c r="AR123">
        <v>4.6829999999999998</v>
      </c>
      <c r="AT123">
        <v>5.9499999999999869</v>
      </c>
      <c r="AU123">
        <v>52.301434224374731</v>
      </c>
    </row>
    <row r="124" spans="1:47" x14ac:dyDescent="0.25">
      <c r="A124">
        <v>13.372</v>
      </c>
      <c r="B124">
        <v>11.932</v>
      </c>
      <c r="D124">
        <v>12.639100079999999</v>
      </c>
      <c r="E124">
        <v>9.3772699999999993</v>
      </c>
      <c r="G124">
        <v>7.8150160799999986</v>
      </c>
      <c r="H124">
        <v>48.063170999999997</v>
      </c>
      <c r="J124">
        <v>8.8970000000000002</v>
      </c>
      <c r="K124">
        <v>17.719000000000001</v>
      </c>
      <c r="M124">
        <v>7.41</v>
      </c>
      <c r="N124">
        <v>33.121000000000002</v>
      </c>
      <c r="P124">
        <v>13.662000000000001</v>
      </c>
      <c r="Q124">
        <v>16.899999999999999</v>
      </c>
      <c r="Y124">
        <v>5.9999999999999867</v>
      </c>
      <c r="Z124">
        <v>87.410399999999697</v>
      </c>
      <c r="AE124">
        <v>5.9999999999999867</v>
      </c>
      <c r="AF124">
        <v>41.847599999999971</v>
      </c>
      <c r="AK124">
        <v>5.9999999999999867</v>
      </c>
      <c r="AL124">
        <v>49.117799999999761</v>
      </c>
      <c r="AQ124">
        <v>6.9039999999999999</v>
      </c>
      <c r="AR124">
        <v>3.4609999999999999</v>
      </c>
      <c r="AT124">
        <v>5.9999999999999867</v>
      </c>
      <c r="AU124">
        <v>53.333399999999742</v>
      </c>
    </row>
    <row r="125" spans="1:47" x14ac:dyDescent="0.25">
      <c r="A125">
        <v>13.672000000000001</v>
      </c>
      <c r="B125">
        <v>10.778</v>
      </c>
      <c r="D125">
        <v>12.91246484</v>
      </c>
      <c r="E125">
        <v>9.1543154999999992</v>
      </c>
      <c r="G125">
        <v>8.0723005599999986</v>
      </c>
      <c r="H125">
        <v>42.9352175</v>
      </c>
      <c r="J125">
        <v>9.2159999999999993</v>
      </c>
      <c r="K125">
        <v>17.853999999999999</v>
      </c>
      <c r="M125">
        <v>7.5419999999999998</v>
      </c>
      <c r="N125">
        <v>33.868000000000002</v>
      </c>
      <c r="P125">
        <v>14.048999999999999</v>
      </c>
      <c r="Q125">
        <v>14.930999999999999</v>
      </c>
      <c r="Y125">
        <v>6.0499999999999865</v>
      </c>
      <c r="Z125">
        <v>88.474793534530917</v>
      </c>
      <c r="AE125">
        <v>6.0499999999999865</v>
      </c>
      <c r="AF125">
        <v>42.197658969468705</v>
      </c>
      <c r="AK125">
        <v>6.0499999999999865</v>
      </c>
      <c r="AL125">
        <v>49.623951580568395</v>
      </c>
      <c r="AQ125">
        <v>7.16</v>
      </c>
      <c r="AR125">
        <v>2.6469999999999998</v>
      </c>
      <c r="AT125">
        <v>6.0499999999999865</v>
      </c>
      <c r="AU125">
        <v>54.380092174374738</v>
      </c>
    </row>
    <row r="126" spans="1:47" x14ac:dyDescent="0.25">
      <c r="A126">
        <v>14.044</v>
      </c>
      <c r="B126">
        <v>9.8960000000000008</v>
      </c>
      <c r="D126">
        <v>13.153669039999999</v>
      </c>
      <c r="E126">
        <v>9.1543154999999992</v>
      </c>
      <c r="G126">
        <v>8.3135047599999989</v>
      </c>
      <c r="H126">
        <v>35.131809999999994</v>
      </c>
      <c r="J126">
        <v>9.5739999999999998</v>
      </c>
      <c r="K126">
        <v>17.989999999999998</v>
      </c>
      <c r="M126">
        <v>7.665</v>
      </c>
      <c r="N126">
        <v>34.613999999999997</v>
      </c>
      <c r="P126">
        <v>14.500999999999999</v>
      </c>
      <c r="Q126">
        <v>13.981</v>
      </c>
      <c r="Y126">
        <v>6.0999999999999863</v>
      </c>
      <c r="Z126">
        <v>89.521825204999686</v>
      </c>
      <c r="AE126">
        <v>6.0999999999999863</v>
      </c>
      <c r="AF126">
        <v>42.554294972999941</v>
      </c>
      <c r="AK126">
        <v>6.0999999999999863</v>
      </c>
      <c r="AL126">
        <v>50.132254054399922</v>
      </c>
      <c r="AQ126">
        <v>7.4050000000000002</v>
      </c>
      <c r="AR126">
        <v>2.4430000000000001</v>
      </c>
      <c r="AT126">
        <v>6.0999999999999863</v>
      </c>
      <c r="AU126">
        <v>55.441593989999717</v>
      </c>
    </row>
    <row r="127" spans="1:47" x14ac:dyDescent="0.25">
      <c r="A127">
        <v>14.476000000000001</v>
      </c>
      <c r="B127">
        <v>10.778</v>
      </c>
      <c r="D127">
        <v>13.394873239999997</v>
      </c>
      <c r="E127">
        <v>7.5936339999999998</v>
      </c>
      <c r="G127">
        <v>8.5707892399999999</v>
      </c>
      <c r="H127">
        <v>31.341583499999999</v>
      </c>
      <c r="J127">
        <v>9.8640000000000008</v>
      </c>
      <c r="K127">
        <v>17.719000000000001</v>
      </c>
      <c r="M127">
        <v>7.7530000000000001</v>
      </c>
      <c r="N127">
        <v>34.954000000000001</v>
      </c>
      <c r="P127">
        <v>14.879</v>
      </c>
      <c r="Q127">
        <v>13.031000000000001</v>
      </c>
      <c r="Y127">
        <v>6.1499999999999861</v>
      </c>
      <c r="Z127">
        <v>90.550733878593533</v>
      </c>
      <c r="AE127">
        <v>6.1499999999999861</v>
      </c>
      <c r="AF127">
        <v>42.918847187156302</v>
      </c>
      <c r="AK127">
        <v>6.1499999999999861</v>
      </c>
      <c r="AL127">
        <v>50.644738068618935</v>
      </c>
      <c r="AQ127">
        <v>7.7439999999999998</v>
      </c>
      <c r="AR127">
        <v>3.3260000000000001</v>
      </c>
      <c r="AT127">
        <v>6.1499999999999861</v>
      </c>
      <c r="AU127">
        <v>56.517987474374713</v>
      </c>
    </row>
    <row r="128" spans="1:47" x14ac:dyDescent="0.25">
      <c r="A128">
        <v>14.8</v>
      </c>
      <c r="B128">
        <v>10.438000000000001</v>
      </c>
      <c r="D128">
        <v>13.652157719999998</v>
      </c>
      <c r="E128">
        <v>7.8165884999999999</v>
      </c>
      <c r="G128">
        <v>8.7959131599999996</v>
      </c>
      <c r="H128">
        <v>30.449765499999998</v>
      </c>
      <c r="J128">
        <v>10.148</v>
      </c>
      <c r="K128">
        <v>17.04</v>
      </c>
      <c r="M128">
        <v>7.8559999999999999</v>
      </c>
      <c r="N128">
        <v>34.817999999999998</v>
      </c>
      <c r="P128">
        <v>15.242000000000001</v>
      </c>
      <c r="Q128">
        <v>11.47</v>
      </c>
      <c r="Y128">
        <v>6.199999999999986</v>
      </c>
      <c r="Z128">
        <v>91.56076175999965</v>
      </c>
      <c r="AE128">
        <v>6.199999999999986</v>
      </c>
      <c r="AF128">
        <v>43.29272313599995</v>
      </c>
      <c r="AK128">
        <v>6.199999999999986</v>
      </c>
      <c r="AL128">
        <v>51.1636328575999</v>
      </c>
      <c r="AQ128">
        <v>7.9889999999999999</v>
      </c>
      <c r="AR128">
        <v>3.1219999999999999</v>
      </c>
      <c r="AT128">
        <v>6.199999999999986</v>
      </c>
      <c r="AU128">
        <v>57.609353439999694</v>
      </c>
    </row>
    <row r="129" spans="1:47" x14ac:dyDescent="0.25">
      <c r="A129">
        <v>15.119</v>
      </c>
      <c r="B129">
        <v>9.0129999999999999</v>
      </c>
      <c r="D129">
        <v>13.909442199999999</v>
      </c>
      <c r="E129">
        <v>7.1477250000000012</v>
      </c>
      <c r="G129">
        <v>9.0371173599999999</v>
      </c>
      <c r="H129">
        <v>29.112038499999997</v>
      </c>
      <c r="J129">
        <v>10.443</v>
      </c>
      <c r="K129">
        <v>16.565000000000001</v>
      </c>
      <c r="M129">
        <v>7.9790000000000001</v>
      </c>
      <c r="N129">
        <v>35.021000000000001</v>
      </c>
      <c r="P129">
        <v>15.585000000000001</v>
      </c>
      <c r="Q129">
        <v>10.113</v>
      </c>
      <c r="Y129">
        <v>6.2499999999999858</v>
      </c>
      <c r="Z129">
        <v>92.55115478515593</v>
      </c>
      <c r="AE129">
        <v>6.2499999999999858</v>
      </c>
      <c r="AF129">
        <v>43.677399902343666</v>
      </c>
      <c r="AK129">
        <v>6.2499999999999858</v>
      </c>
      <c r="AL129">
        <v>51.691374511719317</v>
      </c>
      <c r="AQ129">
        <v>8.2149999999999999</v>
      </c>
      <c r="AR129">
        <v>2.1040000000000001</v>
      </c>
      <c r="AT129">
        <v>6.2499999999999858</v>
      </c>
      <c r="AU129">
        <v>58.715771484374685</v>
      </c>
    </row>
    <row r="130" spans="1:47" x14ac:dyDescent="0.25">
      <c r="A130">
        <v>15.481999999999999</v>
      </c>
      <c r="B130">
        <v>8.5380000000000003</v>
      </c>
      <c r="D130">
        <v>14.134566119999999</v>
      </c>
      <c r="E130">
        <v>6.9247705000000011</v>
      </c>
      <c r="G130">
        <v>9.294401839999999</v>
      </c>
      <c r="H130">
        <v>29.112038499999997</v>
      </c>
      <c r="J130">
        <v>10.791</v>
      </c>
      <c r="K130">
        <v>16.497</v>
      </c>
      <c r="M130">
        <v>8.1660000000000004</v>
      </c>
      <c r="N130">
        <v>36.378999999999998</v>
      </c>
      <c r="P130">
        <v>15.983000000000001</v>
      </c>
      <c r="Q130">
        <v>8.2119999999999997</v>
      </c>
      <c r="Y130">
        <v>6.2999999999999856</v>
      </c>
      <c r="Z130">
        <v>93.521163014999701</v>
      </c>
      <c r="AE130">
        <v>6.2999999999999856</v>
      </c>
      <c r="AF130">
        <v>44.07442533899993</v>
      </c>
      <c r="AK130">
        <v>6.3250000000000002</v>
      </c>
      <c r="AL130">
        <v>49.613999999999997</v>
      </c>
      <c r="AQ130">
        <v>8.4849999999999994</v>
      </c>
      <c r="AR130">
        <v>2.1040000000000001</v>
      </c>
      <c r="AT130">
        <v>6.2999999999999856</v>
      </c>
      <c r="AU130">
        <v>59.837319989999685</v>
      </c>
    </row>
    <row r="131" spans="1:47" x14ac:dyDescent="0.25">
      <c r="A131">
        <v>15.885</v>
      </c>
      <c r="B131">
        <v>7.3160000000000007</v>
      </c>
      <c r="D131">
        <v>14.391850599999998</v>
      </c>
      <c r="E131">
        <v>6.9247705000000011</v>
      </c>
      <c r="G131">
        <v>9.5516863199999982</v>
      </c>
      <c r="H131">
        <v>27.551356999999996</v>
      </c>
      <c r="J131">
        <v>11.105</v>
      </c>
      <c r="K131">
        <v>16.768999999999998</v>
      </c>
      <c r="M131">
        <v>8.2880000000000003</v>
      </c>
      <c r="N131">
        <v>36.718000000000004</v>
      </c>
      <c r="P131">
        <v>16.41</v>
      </c>
      <c r="Q131">
        <v>7.2620000000000005</v>
      </c>
      <c r="Y131">
        <v>6.3499999999999854</v>
      </c>
      <c r="Z131">
        <v>94.470041029218535</v>
      </c>
      <c r="AE131">
        <v>6.3499999999999854</v>
      </c>
      <c r="AF131">
        <v>44.485419280031124</v>
      </c>
      <c r="AK131">
        <v>6.4379999999999997</v>
      </c>
      <c r="AL131">
        <v>50.970999999999997</v>
      </c>
      <c r="AQ131">
        <v>8.7889999999999997</v>
      </c>
      <c r="AR131">
        <v>2.9860000000000002</v>
      </c>
      <c r="AT131">
        <v>6.3499999999999854</v>
      </c>
      <c r="AU131">
        <v>60.974076124374676</v>
      </c>
    </row>
    <row r="132" spans="1:47" x14ac:dyDescent="0.25">
      <c r="A132">
        <v>16.248000000000001</v>
      </c>
      <c r="B132">
        <v>6.7059999999999995</v>
      </c>
      <c r="D132">
        <v>14.649135079999999</v>
      </c>
      <c r="E132">
        <v>6.2559069999999988</v>
      </c>
      <c r="G132">
        <v>9.7768102399999979</v>
      </c>
      <c r="H132">
        <v>26.882493499999995</v>
      </c>
      <c r="J132">
        <v>11.404</v>
      </c>
      <c r="K132">
        <v>16.361000000000001</v>
      </c>
      <c r="M132">
        <v>8.391</v>
      </c>
      <c r="N132">
        <v>37.058</v>
      </c>
      <c r="P132">
        <v>16.802</v>
      </c>
      <c r="Q132">
        <v>6.923</v>
      </c>
      <c r="Y132">
        <v>6.3999999999999853</v>
      </c>
      <c r="Z132">
        <v>95.397048319999755</v>
      </c>
      <c r="AE132">
        <v>6.3999999999999853</v>
      </c>
      <c r="AF132">
        <v>44.91207475199991</v>
      </c>
      <c r="AK132">
        <v>6.4430000000000005</v>
      </c>
      <c r="AL132">
        <v>50.564</v>
      </c>
      <c r="AQ132">
        <v>9.0730000000000004</v>
      </c>
      <c r="AR132">
        <v>2.5110000000000001</v>
      </c>
      <c r="AT132">
        <v>6.3999999999999853</v>
      </c>
      <c r="AU132">
        <v>62.12611583999967</v>
      </c>
    </row>
    <row r="133" spans="1:47" x14ac:dyDescent="0.25">
      <c r="A133">
        <v>16.611000000000001</v>
      </c>
      <c r="B133">
        <v>5.891</v>
      </c>
      <c r="D133">
        <v>14.890339279999999</v>
      </c>
      <c r="E133">
        <v>6.0329524999999986</v>
      </c>
      <c r="G133">
        <v>10.018014439999998</v>
      </c>
      <c r="H133">
        <v>24.2070395</v>
      </c>
      <c r="J133">
        <v>11.66</v>
      </c>
      <c r="K133">
        <v>15.004000000000001</v>
      </c>
      <c r="M133">
        <v>8.4939999999999998</v>
      </c>
      <c r="N133">
        <v>36.786000000000001</v>
      </c>
      <c r="P133">
        <v>17.219000000000001</v>
      </c>
      <c r="Q133">
        <v>6.99</v>
      </c>
      <c r="Y133">
        <v>6.4499999999999851</v>
      </c>
      <c r="Z133">
        <v>96.301449685781009</v>
      </c>
      <c r="AE133">
        <v>6.4499999999999851</v>
      </c>
      <c r="AF133">
        <v>45.356159185218871</v>
      </c>
      <c r="AK133">
        <v>6.585</v>
      </c>
      <c r="AL133">
        <v>51.718000000000004</v>
      </c>
      <c r="AQ133">
        <v>9.3339999999999996</v>
      </c>
      <c r="AR133">
        <v>2.4430000000000001</v>
      </c>
      <c r="AT133">
        <v>6.4499999999999851</v>
      </c>
      <c r="AU133">
        <v>63.293513874374675</v>
      </c>
    </row>
    <row r="134" spans="1:47" x14ac:dyDescent="0.25">
      <c r="A134">
        <v>16.914999999999999</v>
      </c>
      <c r="B134">
        <v>4.9409999999999998</v>
      </c>
      <c r="D134">
        <v>15.131543479999998</v>
      </c>
      <c r="E134">
        <v>6.2559069999999988</v>
      </c>
      <c r="G134">
        <v>10.275298919999999</v>
      </c>
      <c r="H134">
        <v>22.423403499999999</v>
      </c>
      <c r="J134">
        <v>11.988</v>
      </c>
      <c r="K134">
        <v>15.14</v>
      </c>
      <c r="M134">
        <v>8.6020000000000003</v>
      </c>
      <c r="N134">
        <v>37.804000000000002</v>
      </c>
      <c r="P134">
        <v>17.504000000000001</v>
      </c>
      <c r="Q134">
        <v>5.09</v>
      </c>
      <c r="Y134">
        <v>6.4999999999999849</v>
      </c>
      <c r="Z134">
        <v>97.182515624999667</v>
      </c>
      <c r="AE134">
        <v>6.4999999999999849</v>
      </c>
      <c r="AF134">
        <v>45.81951562499998</v>
      </c>
      <c r="AK134">
        <v>6.6149999999999993</v>
      </c>
      <c r="AL134">
        <v>51.988999999999997</v>
      </c>
      <c r="AQ134">
        <v>9.5489999999999995</v>
      </c>
      <c r="AR134">
        <v>2.1040000000000001</v>
      </c>
      <c r="AT134">
        <v>6.4999999999999849</v>
      </c>
      <c r="AU134">
        <v>64.476343749999657</v>
      </c>
    </row>
    <row r="135" spans="1:47" x14ac:dyDescent="0.25">
      <c r="A135">
        <v>17.292999999999999</v>
      </c>
      <c r="B135">
        <v>5.0090000000000003</v>
      </c>
      <c r="D135">
        <v>15.388827959999999</v>
      </c>
      <c r="E135">
        <v>5.8099979999999984</v>
      </c>
      <c r="G135">
        <v>10.5325834</v>
      </c>
      <c r="H135">
        <v>20.193858500000001</v>
      </c>
      <c r="J135">
        <v>12.347</v>
      </c>
      <c r="K135">
        <v>15.683</v>
      </c>
      <c r="P135">
        <v>17.891999999999999</v>
      </c>
      <c r="Q135">
        <v>4.2759999999999998</v>
      </c>
      <c r="Y135">
        <v>6.5499999999999847</v>
      </c>
      <c r="Z135">
        <v>98.039522729843483</v>
      </c>
      <c r="AE135">
        <v>6.61</v>
      </c>
      <c r="AF135">
        <v>45.070999999999998</v>
      </c>
      <c r="AK135">
        <v>6.6740000000000004</v>
      </c>
      <c r="AL135">
        <v>52.804000000000002</v>
      </c>
      <c r="AQ135">
        <v>9.8049999999999997</v>
      </c>
      <c r="AR135">
        <v>1.4930000000000001</v>
      </c>
      <c r="AT135">
        <v>6.5499999999999847</v>
      </c>
      <c r="AU135">
        <v>65.674677774374629</v>
      </c>
    </row>
    <row r="136" spans="1:47" x14ac:dyDescent="0.25">
      <c r="A136">
        <v>17.715</v>
      </c>
      <c r="B136">
        <v>5.891</v>
      </c>
      <c r="D136">
        <v>15.630032159999997</v>
      </c>
      <c r="E136">
        <v>5.3640889999999999</v>
      </c>
      <c r="G136">
        <v>10.75770732</v>
      </c>
      <c r="H136">
        <v>18.8561315</v>
      </c>
      <c r="J136">
        <v>12.646000000000001</v>
      </c>
      <c r="K136">
        <v>15.071999999999999</v>
      </c>
      <c r="M136">
        <v>8.6020000000000003</v>
      </c>
      <c r="N136">
        <v>37.804000000000002</v>
      </c>
      <c r="P136">
        <v>18.309000000000001</v>
      </c>
      <c r="Q136">
        <v>3.5969999999999995</v>
      </c>
      <c r="Y136">
        <v>6.5999999999999845</v>
      </c>
      <c r="Z136">
        <v>98.871754079999704</v>
      </c>
      <c r="AE136">
        <v>6.6639999999999997</v>
      </c>
      <c r="AF136">
        <v>45.274000000000001</v>
      </c>
      <c r="AQ136">
        <v>10.148</v>
      </c>
      <c r="AR136">
        <v>2.7829999999999999</v>
      </c>
      <c r="AT136">
        <v>6.5999999999999845</v>
      </c>
      <c r="AU136">
        <v>66.888587039999635</v>
      </c>
    </row>
    <row r="137" spans="1:47" x14ac:dyDescent="0.25">
      <c r="A137">
        <v>18.059000000000001</v>
      </c>
      <c r="B137">
        <v>5.5519999999999996</v>
      </c>
      <c r="D137">
        <v>15.887316639999998</v>
      </c>
      <c r="E137">
        <v>5.3640889999999999</v>
      </c>
      <c r="G137">
        <v>11.014991799999999</v>
      </c>
      <c r="H137">
        <v>18.187268</v>
      </c>
      <c r="J137">
        <v>12.926</v>
      </c>
      <c r="K137">
        <v>14.257000000000001</v>
      </c>
      <c r="M137">
        <v>8.7010000000000005</v>
      </c>
      <c r="N137">
        <v>36.853999999999999</v>
      </c>
      <c r="P137">
        <v>18.725999999999999</v>
      </c>
      <c r="Q137">
        <v>3.3929999999999998</v>
      </c>
      <c r="Y137">
        <v>6.6499999999999844</v>
      </c>
      <c r="Z137">
        <v>99.67849963640613</v>
      </c>
      <c r="AE137">
        <v>6.6840000000000002</v>
      </c>
      <c r="AF137">
        <v>45.953000000000003</v>
      </c>
      <c r="AK137">
        <v>6.6740000000000004</v>
      </c>
      <c r="AL137">
        <v>52.804000000000002</v>
      </c>
      <c r="AQ137">
        <v>10.394</v>
      </c>
      <c r="AR137">
        <v>2.3079999999999998</v>
      </c>
      <c r="AT137">
        <v>6.6499999999999844</v>
      </c>
      <c r="AU137">
        <v>68.118141424374613</v>
      </c>
    </row>
    <row r="138" spans="1:47" x14ac:dyDescent="0.25">
      <c r="A138">
        <v>18.387</v>
      </c>
      <c r="B138">
        <v>4.9409999999999998</v>
      </c>
      <c r="D138">
        <v>16.144601119999997</v>
      </c>
      <c r="E138">
        <v>5.3640889999999999</v>
      </c>
      <c r="G138">
        <v>11.240115719999999</v>
      </c>
      <c r="H138">
        <v>17.295450000000002</v>
      </c>
      <c r="J138">
        <v>13.215</v>
      </c>
      <c r="K138">
        <v>13.850000000000001</v>
      </c>
      <c r="M138">
        <v>8.8279999999999994</v>
      </c>
      <c r="N138">
        <v>37.058</v>
      </c>
      <c r="P138">
        <v>19.143000000000001</v>
      </c>
      <c r="Q138">
        <v>3.1899999999999995</v>
      </c>
      <c r="Y138">
        <v>6.6999999999999842</v>
      </c>
      <c r="Z138">
        <v>100.45905663499983</v>
      </c>
      <c r="AE138">
        <v>6.7619999999999996</v>
      </c>
      <c r="AF138">
        <v>46.36</v>
      </c>
      <c r="AK138">
        <v>7.1060000000000008</v>
      </c>
      <c r="AL138">
        <v>48.595999999999997</v>
      </c>
      <c r="AQ138">
        <v>10.614000000000001</v>
      </c>
      <c r="AR138">
        <v>1.5609999999999999</v>
      </c>
      <c r="AT138">
        <v>6.6999999999999842</v>
      </c>
      <c r="AU138">
        <v>69.363409589999605</v>
      </c>
    </row>
    <row r="139" spans="1:47" x14ac:dyDescent="0.25">
      <c r="A139">
        <v>18.701000000000001</v>
      </c>
      <c r="B139">
        <v>4.7370000000000001</v>
      </c>
      <c r="D139">
        <v>16.385805319999996</v>
      </c>
      <c r="E139">
        <v>5.5870434999999983</v>
      </c>
      <c r="G139">
        <v>11.481319919999999</v>
      </c>
      <c r="H139">
        <v>17.741358999999999</v>
      </c>
      <c r="J139">
        <v>13.539</v>
      </c>
      <c r="K139">
        <v>13.103999999999999</v>
      </c>
      <c r="M139">
        <v>8.9120000000000008</v>
      </c>
      <c r="N139">
        <v>36.311</v>
      </c>
      <c r="P139">
        <v>19.457000000000001</v>
      </c>
      <c r="Q139">
        <v>2.5110000000000001</v>
      </c>
      <c r="Y139">
        <v>6.749999999999984</v>
      </c>
      <c r="Z139">
        <v>101.21272998046865</v>
      </c>
      <c r="AK139">
        <v>7.5770000000000008</v>
      </c>
      <c r="AL139">
        <v>44.32</v>
      </c>
      <c r="AQ139">
        <v>10.86</v>
      </c>
      <c r="AR139">
        <v>1.425</v>
      </c>
      <c r="AT139">
        <v>6.749999999999984</v>
      </c>
      <c r="AU139">
        <v>70.624458984374613</v>
      </c>
    </row>
    <row r="140" spans="1:47" x14ac:dyDescent="0.25">
      <c r="A140">
        <v>19.132999999999999</v>
      </c>
      <c r="B140">
        <v>4.9409999999999998</v>
      </c>
      <c r="D140">
        <v>16.643089799999998</v>
      </c>
      <c r="E140">
        <v>5.1411344999999997</v>
      </c>
      <c r="G140">
        <v>11.738604399999998</v>
      </c>
      <c r="H140">
        <v>16.849541000000002</v>
      </c>
      <c r="J140">
        <v>13.891999999999999</v>
      </c>
      <c r="K140">
        <v>13.036000000000001</v>
      </c>
      <c r="M140">
        <v>9.0239999999999991</v>
      </c>
      <c r="N140">
        <v>36.243000000000002</v>
      </c>
      <c r="P140">
        <v>19.873999999999999</v>
      </c>
      <c r="Q140">
        <v>2.7149999999999999</v>
      </c>
      <c r="Y140">
        <v>6.7999999999999838</v>
      </c>
      <c r="Z140">
        <v>101.93883263999962</v>
      </c>
      <c r="AE140">
        <v>6.7619999999999996</v>
      </c>
      <c r="AF140">
        <v>46.36</v>
      </c>
      <c r="AK140">
        <v>8.0919999999999987</v>
      </c>
      <c r="AL140">
        <v>35.088999999999999</v>
      </c>
      <c r="AQ140">
        <v>11.173999999999999</v>
      </c>
      <c r="AR140">
        <v>1.833</v>
      </c>
      <c r="AT140">
        <v>6.7999999999999838</v>
      </c>
      <c r="AU140">
        <v>71.901355839999596</v>
      </c>
    </row>
    <row r="141" spans="1:47" x14ac:dyDescent="0.25">
      <c r="A141">
        <v>19.521000000000001</v>
      </c>
      <c r="B141">
        <v>4.3979999999999997</v>
      </c>
      <c r="D141">
        <v>16.900374279999998</v>
      </c>
      <c r="E141">
        <v>4.6952254999999994</v>
      </c>
      <c r="G141">
        <v>11.96372832</v>
      </c>
      <c r="H141">
        <v>16.403632000000002</v>
      </c>
      <c r="J141">
        <v>14.186999999999999</v>
      </c>
      <c r="K141">
        <v>12.899999999999999</v>
      </c>
      <c r="M141">
        <v>9.1959999999999997</v>
      </c>
      <c r="N141">
        <v>36.515000000000001</v>
      </c>
      <c r="Y141">
        <v>6.8499999999999837</v>
      </c>
      <c r="Z141">
        <v>102.6366860370311</v>
      </c>
      <c r="AE141">
        <v>6.9139999999999997</v>
      </c>
      <c r="AF141">
        <v>43.17</v>
      </c>
      <c r="AK141">
        <v>8.588000000000001</v>
      </c>
      <c r="AL141">
        <v>28.37</v>
      </c>
      <c r="AQ141">
        <v>11.449</v>
      </c>
      <c r="AR141">
        <v>2.7829999999999999</v>
      </c>
      <c r="AT141">
        <v>6.8499999999999837</v>
      </c>
      <c r="AU141">
        <v>73.194165174374575</v>
      </c>
    </row>
    <row r="142" spans="1:47" x14ac:dyDescent="0.25">
      <c r="A142">
        <v>19.855</v>
      </c>
      <c r="B142">
        <v>3.9909999999999997</v>
      </c>
      <c r="D142">
        <v>17.14157848</v>
      </c>
      <c r="E142">
        <v>4.2493164999999991</v>
      </c>
      <c r="G142">
        <v>12.237093079999999</v>
      </c>
      <c r="H142">
        <v>15.288859499999997</v>
      </c>
      <c r="J142">
        <v>14.442</v>
      </c>
      <c r="K142">
        <v>11.61</v>
      </c>
      <c r="M142">
        <v>9.3379999999999992</v>
      </c>
      <c r="N142">
        <v>36.99</v>
      </c>
      <c r="Y142">
        <v>6.8999999999999835</v>
      </c>
      <c r="Z142">
        <v>103.30562044499979</v>
      </c>
      <c r="AE142">
        <v>7.282</v>
      </c>
      <c r="AF142">
        <v>42.22</v>
      </c>
      <c r="AK142">
        <v>9.0680000000000014</v>
      </c>
      <c r="AL142">
        <v>21.446999999999999</v>
      </c>
      <c r="AQ142">
        <v>11.743</v>
      </c>
      <c r="AR142">
        <v>2.375</v>
      </c>
      <c r="AT142">
        <v>6.8999999999999835</v>
      </c>
      <c r="AU142">
        <v>74.502950789999574</v>
      </c>
    </row>
    <row r="143" spans="1:47" x14ac:dyDescent="0.25">
      <c r="A143">
        <v>20.154</v>
      </c>
      <c r="B143">
        <v>3.2439999999999998</v>
      </c>
      <c r="D143">
        <v>17.382782679999998</v>
      </c>
      <c r="E143">
        <v>3.5804530000000003</v>
      </c>
      <c r="G143">
        <v>12.462216999999999</v>
      </c>
      <c r="H143">
        <v>14.842950499999997</v>
      </c>
      <c r="J143">
        <v>14.766</v>
      </c>
      <c r="K143">
        <v>10.795999999999999</v>
      </c>
      <c r="M143">
        <v>9.4659999999999993</v>
      </c>
      <c r="N143">
        <v>36.243000000000002</v>
      </c>
      <c r="Y143">
        <v>6.9499999999999833</v>
      </c>
      <c r="Z143">
        <v>103.94497538109363</v>
      </c>
      <c r="AE143">
        <v>7.4249999999999998</v>
      </c>
      <c r="AF143">
        <v>37.198</v>
      </c>
      <c r="AK143">
        <v>9.4710000000000001</v>
      </c>
      <c r="AL143">
        <v>17.579000000000001</v>
      </c>
      <c r="AQ143">
        <v>11.929</v>
      </c>
      <c r="AR143">
        <v>1.5609999999999999</v>
      </c>
      <c r="AT143">
        <v>6.9499999999999833</v>
      </c>
      <c r="AU143">
        <v>75.827775274374559</v>
      </c>
    </row>
    <row r="144" spans="1:47" x14ac:dyDescent="0.25">
      <c r="A144">
        <v>20.527000000000001</v>
      </c>
      <c r="B144">
        <v>3.5830000000000002</v>
      </c>
      <c r="D144">
        <v>17.62398688</v>
      </c>
      <c r="E144">
        <v>3.5804530000000003</v>
      </c>
      <c r="G144">
        <v>12.703421199999999</v>
      </c>
      <c r="H144">
        <v>13.5052235</v>
      </c>
      <c r="J144">
        <v>15.144</v>
      </c>
      <c r="K144">
        <v>11.407</v>
      </c>
      <c r="M144">
        <v>9.5690000000000008</v>
      </c>
      <c r="N144">
        <v>35.835999999999999</v>
      </c>
      <c r="Y144">
        <v>6.9999999999999831</v>
      </c>
      <c r="Z144">
        <v>104.55409999999986</v>
      </c>
      <c r="AE144">
        <v>7.7930000000000001</v>
      </c>
      <c r="AF144">
        <v>33.465000000000003</v>
      </c>
      <c r="AK144">
        <v>9.9669999999999987</v>
      </c>
      <c r="AL144">
        <v>15.814</v>
      </c>
      <c r="AQ144">
        <v>12.199</v>
      </c>
      <c r="AR144">
        <v>1.5609999999999999</v>
      </c>
      <c r="AT144">
        <v>6.9999999999999831</v>
      </c>
      <c r="AU144">
        <v>77.168699999999575</v>
      </c>
    </row>
    <row r="145" spans="1:47" x14ac:dyDescent="0.25">
      <c r="A145">
        <v>20.978000000000002</v>
      </c>
      <c r="B145">
        <v>4.2619999999999996</v>
      </c>
      <c r="D145">
        <v>17.897351639999997</v>
      </c>
      <c r="E145">
        <v>3.134544</v>
      </c>
      <c r="G145">
        <v>12.96070568</v>
      </c>
      <c r="H145">
        <v>13.5052235</v>
      </c>
      <c r="J145">
        <v>15.414</v>
      </c>
      <c r="K145">
        <v>10.864000000000001</v>
      </c>
      <c r="M145">
        <v>9.6479999999999997</v>
      </c>
      <c r="N145">
        <v>34.886000000000003</v>
      </c>
      <c r="Y145">
        <v>7.0069999999999997</v>
      </c>
      <c r="Z145">
        <v>105.254</v>
      </c>
      <c r="AE145">
        <v>7.9249999999999998</v>
      </c>
      <c r="AF145">
        <v>29.46</v>
      </c>
      <c r="AK145">
        <v>10.487000000000002</v>
      </c>
      <c r="AL145">
        <v>15.407</v>
      </c>
      <c r="AQ145">
        <v>12.548</v>
      </c>
      <c r="AR145">
        <v>2.6469999999999998</v>
      </c>
      <c r="AT145">
        <v>7.0499999999999829</v>
      </c>
      <c r="AU145">
        <v>78.525785124374536</v>
      </c>
    </row>
    <row r="146" spans="1:47" x14ac:dyDescent="0.25">
      <c r="A146">
        <v>21.302</v>
      </c>
      <c r="B146">
        <v>3.8550000000000004</v>
      </c>
      <c r="D146">
        <v>18.154636119999999</v>
      </c>
      <c r="E146">
        <v>3.5804530000000003</v>
      </c>
      <c r="G146">
        <v>13.185829599999998</v>
      </c>
      <c r="H146">
        <v>12.390450999999999</v>
      </c>
      <c r="J146">
        <v>15.708</v>
      </c>
      <c r="K146">
        <v>9.1669999999999998</v>
      </c>
      <c r="M146">
        <v>9.77</v>
      </c>
      <c r="N146">
        <v>34.817999999999998</v>
      </c>
      <c r="Y146">
        <v>7.1150000000000002</v>
      </c>
      <c r="Z146">
        <v>106.27200000000001</v>
      </c>
      <c r="AE146">
        <v>8.3130000000000006</v>
      </c>
      <c r="AF146">
        <v>25.998999999999999</v>
      </c>
      <c r="AK146">
        <v>10.957999999999998</v>
      </c>
      <c r="AL146">
        <v>13.981</v>
      </c>
      <c r="AQ146">
        <v>12.792999999999999</v>
      </c>
      <c r="AR146">
        <v>2.3079999999999998</v>
      </c>
      <c r="AT146">
        <v>7.0999999999999828</v>
      </c>
      <c r="AU146">
        <v>79.899089589999534</v>
      </c>
    </row>
    <row r="147" spans="1:47" x14ac:dyDescent="0.25">
      <c r="A147">
        <v>21.640999999999998</v>
      </c>
      <c r="B147">
        <v>3.5830000000000002</v>
      </c>
      <c r="D147">
        <v>18.395840319999998</v>
      </c>
      <c r="E147">
        <v>3.134544</v>
      </c>
      <c r="G147">
        <v>13.443114079999997</v>
      </c>
      <c r="H147">
        <v>12.390450999999999</v>
      </c>
      <c r="J147">
        <v>15.997999999999999</v>
      </c>
      <c r="K147">
        <v>8.2170000000000005</v>
      </c>
      <c r="M147">
        <v>9.9570000000000007</v>
      </c>
      <c r="N147">
        <v>34.613999999999997</v>
      </c>
      <c r="Y147">
        <v>7.1150000000000002</v>
      </c>
      <c r="Z147">
        <v>106.408</v>
      </c>
      <c r="AE147">
        <v>8.4450000000000003</v>
      </c>
      <c r="AF147">
        <v>23.488</v>
      </c>
      <c r="AK147">
        <v>11.399000000000001</v>
      </c>
      <c r="AL147">
        <v>12.624000000000001</v>
      </c>
      <c r="AQ147">
        <v>13.029</v>
      </c>
      <c r="AR147">
        <v>1.7649999999999999</v>
      </c>
      <c r="AT147">
        <v>7.1499999999999826</v>
      </c>
      <c r="AU147">
        <v>81.288671124374531</v>
      </c>
    </row>
    <row r="148" spans="1:47" x14ac:dyDescent="0.25">
      <c r="A148">
        <v>21.989000000000001</v>
      </c>
      <c r="B148">
        <v>3.38</v>
      </c>
      <c r="D148">
        <v>18.63704452</v>
      </c>
      <c r="E148">
        <v>3.8034075000000005</v>
      </c>
      <c r="G148">
        <v>13.668237999999999</v>
      </c>
      <c r="H148">
        <v>11.721587499999998</v>
      </c>
      <c r="J148">
        <v>16.306999999999999</v>
      </c>
      <c r="K148">
        <v>7.6739999999999995</v>
      </c>
      <c r="M148">
        <v>10.065</v>
      </c>
      <c r="N148">
        <v>33.799999999999997</v>
      </c>
      <c r="AE148">
        <v>8.8279999999999994</v>
      </c>
      <c r="AF148">
        <v>20.568999999999999</v>
      </c>
      <c r="AK148">
        <v>11.841000000000001</v>
      </c>
      <c r="AL148">
        <v>10.927</v>
      </c>
      <c r="AQ148">
        <v>13.279</v>
      </c>
      <c r="AR148">
        <v>1.5609999999999999</v>
      </c>
      <c r="AT148">
        <v>7.1999999999999824</v>
      </c>
      <c r="AU148">
        <v>82.694586239999524</v>
      </c>
    </row>
    <row r="149" spans="1:47" x14ac:dyDescent="0.25">
      <c r="A149">
        <v>22.372</v>
      </c>
      <c r="B149">
        <v>4.1260000000000003</v>
      </c>
      <c r="D149">
        <v>18.894328999999999</v>
      </c>
      <c r="E149">
        <v>2.9115894999999998</v>
      </c>
      <c r="G149">
        <v>13.909442199999999</v>
      </c>
      <c r="H149">
        <v>11.721587499999998</v>
      </c>
      <c r="J149">
        <v>16.68</v>
      </c>
      <c r="K149">
        <v>8.1489999999999991</v>
      </c>
      <c r="M149">
        <v>10.196999999999999</v>
      </c>
      <c r="N149">
        <v>32.713999999999999</v>
      </c>
      <c r="Y149">
        <v>7.1150000000000002</v>
      </c>
      <c r="Z149">
        <v>106.408</v>
      </c>
      <c r="AE149">
        <v>8.9749999999999996</v>
      </c>
      <c r="AF149">
        <v>15.411000000000001</v>
      </c>
      <c r="AK149">
        <v>12.312000000000001</v>
      </c>
      <c r="AL149">
        <v>9.4339999999999993</v>
      </c>
      <c r="AQ149">
        <v>13.529</v>
      </c>
      <c r="AR149">
        <v>1.018</v>
      </c>
      <c r="AT149">
        <v>7.2499999999999822</v>
      </c>
      <c r="AU149">
        <v>84.116890234374495</v>
      </c>
    </row>
    <row r="150" spans="1:47" x14ac:dyDescent="0.25">
      <c r="G150">
        <v>14.166726679999998</v>
      </c>
      <c r="H150">
        <v>10.383860500000001</v>
      </c>
      <c r="J150">
        <v>16.954000000000001</v>
      </c>
      <c r="K150">
        <v>7.1989999999999998</v>
      </c>
      <c r="M150">
        <v>10.286</v>
      </c>
      <c r="N150">
        <v>30.949000000000002</v>
      </c>
      <c r="Y150">
        <v>7.1840000000000011</v>
      </c>
      <c r="Z150">
        <v>85.436000000000007</v>
      </c>
      <c r="AE150">
        <v>9.3239999999999998</v>
      </c>
      <c r="AF150">
        <v>14.597000000000001</v>
      </c>
      <c r="AK150">
        <v>12.852</v>
      </c>
      <c r="AL150">
        <v>9.7729999999999997</v>
      </c>
      <c r="AQ150">
        <v>13.872999999999999</v>
      </c>
      <c r="AR150">
        <v>2.6469999999999998</v>
      </c>
      <c r="AT150">
        <v>7.2999999999999821</v>
      </c>
      <c r="AU150">
        <v>85.555637189999473</v>
      </c>
    </row>
    <row r="151" spans="1:47" x14ac:dyDescent="0.25">
      <c r="G151">
        <v>14.391850599999998</v>
      </c>
      <c r="H151">
        <v>10.160906000000001</v>
      </c>
      <c r="J151">
        <v>17.215</v>
      </c>
      <c r="K151">
        <v>6.452</v>
      </c>
      <c r="M151">
        <v>10.388999999999999</v>
      </c>
      <c r="N151">
        <v>29.524000000000001</v>
      </c>
      <c r="Y151">
        <v>7.4440000000000008</v>
      </c>
      <c r="Z151">
        <v>84.960999999999999</v>
      </c>
      <c r="AE151">
        <v>9.5050000000000008</v>
      </c>
      <c r="AF151">
        <v>12.221</v>
      </c>
      <c r="AK151">
        <v>13.308</v>
      </c>
      <c r="AL151">
        <v>9.0950000000000006</v>
      </c>
      <c r="AQ151">
        <v>14.118</v>
      </c>
      <c r="AR151">
        <v>2.4430000000000001</v>
      </c>
      <c r="AT151">
        <v>7.3499999999999819</v>
      </c>
      <c r="AU151">
        <v>87.01087997437449</v>
      </c>
    </row>
    <row r="152" spans="1:47" x14ac:dyDescent="0.25">
      <c r="G152">
        <v>14.633054799999998</v>
      </c>
      <c r="H152">
        <v>9.7149970000000003</v>
      </c>
      <c r="J152">
        <v>17.529</v>
      </c>
      <c r="K152">
        <v>6.1129999999999995</v>
      </c>
      <c r="M152">
        <v>10.506</v>
      </c>
      <c r="N152">
        <v>27.690999999999999</v>
      </c>
      <c r="Y152">
        <v>7.5370000000000008</v>
      </c>
      <c r="Z152">
        <v>81.703000000000003</v>
      </c>
      <c r="AE152">
        <v>9.81</v>
      </c>
      <c r="AF152">
        <v>12.018000000000001</v>
      </c>
      <c r="AK152">
        <v>13.73</v>
      </c>
      <c r="AL152">
        <v>7.9409999999999998</v>
      </c>
      <c r="AQ152">
        <v>14.339</v>
      </c>
      <c r="AR152">
        <v>1.968</v>
      </c>
      <c r="AT152">
        <v>7.3999999999999817</v>
      </c>
      <c r="AU152">
        <v>88.482670239999464</v>
      </c>
    </row>
    <row r="153" spans="1:47" x14ac:dyDescent="0.25">
      <c r="G153">
        <v>14.890339279999999</v>
      </c>
      <c r="H153">
        <v>9.269088</v>
      </c>
      <c r="J153">
        <v>17.867000000000001</v>
      </c>
      <c r="K153">
        <v>5.4339999999999993</v>
      </c>
      <c r="M153">
        <v>10.708</v>
      </c>
      <c r="N153">
        <v>27.623999999999999</v>
      </c>
      <c r="Y153">
        <v>7.6550000000000011</v>
      </c>
      <c r="Z153">
        <v>77.902000000000001</v>
      </c>
      <c r="AE153">
        <v>10.021000000000001</v>
      </c>
      <c r="AF153">
        <v>10.795999999999999</v>
      </c>
      <c r="AK153">
        <v>14.201000000000001</v>
      </c>
      <c r="AL153">
        <v>7.194</v>
      </c>
      <c r="AT153">
        <v>7.4499999999999815</v>
      </c>
      <c r="AU153">
        <v>89.971058424374462</v>
      </c>
    </row>
    <row r="154" spans="1:47" x14ac:dyDescent="0.25">
      <c r="G154">
        <v>15.115463199999997</v>
      </c>
      <c r="H154">
        <v>9.0461334999999998</v>
      </c>
      <c r="J154">
        <v>18.190999999999999</v>
      </c>
      <c r="K154">
        <v>5.0269999999999992</v>
      </c>
      <c r="M154">
        <v>10.835000000000001</v>
      </c>
      <c r="N154">
        <v>24.568999999999999</v>
      </c>
      <c r="Y154">
        <v>7.8950000000000014</v>
      </c>
      <c r="Z154">
        <v>78.376999999999995</v>
      </c>
      <c r="AE154">
        <v>10.34</v>
      </c>
      <c r="AF154">
        <v>9.8460000000000001</v>
      </c>
      <c r="AK154">
        <v>14.727</v>
      </c>
      <c r="AL154">
        <v>7.6020000000000003</v>
      </c>
      <c r="AT154">
        <v>7.4999999999999813</v>
      </c>
      <c r="AU154">
        <v>91.47609374999945</v>
      </c>
    </row>
    <row r="155" spans="1:47" x14ac:dyDescent="0.25">
      <c r="G155">
        <v>15.372747679999998</v>
      </c>
      <c r="H155">
        <v>8.8231789999999997</v>
      </c>
      <c r="J155">
        <v>18.504999999999999</v>
      </c>
      <c r="K155">
        <v>4.7550000000000008</v>
      </c>
      <c r="M155">
        <v>10.938000000000001</v>
      </c>
      <c r="N155">
        <v>23.619</v>
      </c>
      <c r="Y155">
        <v>7.9590000000000014</v>
      </c>
      <c r="Z155">
        <v>76.001999999999995</v>
      </c>
      <c r="AE155">
        <v>10.541</v>
      </c>
      <c r="AF155">
        <v>8.42</v>
      </c>
      <c r="AK155">
        <v>15.207000000000001</v>
      </c>
      <c r="AL155">
        <v>7.0590000000000002</v>
      </c>
      <c r="AT155">
        <v>7.5499999999999812</v>
      </c>
      <c r="AU155">
        <v>92.997824224374426</v>
      </c>
    </row>
    <row r="156" spans="1:47" x14ac:dyDescent="0.25">
      <c r="G156">
        <v>15.613951879999998</v>
      </c>
      <c r="H156">
        <v>8.3772699999999993</v>
      </c>
      <c r="J156">
        <v>18.751000000000001</v>
      </c>
      <c r="K156">
        <v>2.7869999999999999</v>
      </c>
      <c r="M156">
        <v>11.022</v>
      </c>
      <c r="N156">
        <v>21.515000000000001</v>
      </c>
      <c r="Y156">
        <v>8.2090000000000014</v>
      </c>
      <c r="Z156">
        <v>76.748999999999995</v>
      </c>
      <c r="AE156">
        <v>10.87</v>
      </c>
      <c r="AF156">
        <v>7.6059999999999999</v>
      </c>
      <c r="AK156">
        <v>15.693000000000001</v>
      </c>
      <c r="AL156">
        <v>6.0410000000000004</v>
      </c>
      <c r="AT156">
        <v>7.599999999999981</v>
      </c>
      <c r="AU156">
        <v>94.536296639999421</v>
      </c>
    </row>
    <row r="157" spans="1:47" x14ac:dyDescent="0.25">
      <c r="G157">
        <v>15.855156079999999</v>
      </c>
      <c r="H157">
        <v>7.9313610000000008</v>
      </c>
      <c r="J157">
        <v>19.065000000000001</v>
      </c>
      <c r="K157">
        <v>2.8550000000000004</v>
      </c>
      <c r="M157">
        <v>11.138999999999999</v>
      </c>
      <c r="N157">
        <v>17.850000000000001</v>
      </c>
      <c r="Y157">
        <v>8.3320000000000007</v>
      </c>
      <c r="Z157">
        <v>75.391000000000005</v>
      </c>
      <c r="AE157">
        <v>11.045999999999999</v>
      </c>
      <c r="AF157">
        <v>6.6560000000000006</v>
      </c>
      <c r="AK157">
        <v>16.105</v>
      </c>
      <c r="AL157">
        <v>4.5469999999999997</v>
      </c>
      <c r="AT157">
        <v>7.6499999999999808</v>
      </c>
      <c r="AU157">
        <v>96.091556574374437</v>
      </c>
    </row>
    <row r="158" spans="1:47" x14ac:dyDescent="0.25">
      <c r="G158">
        <v>16.11244056</v>
      </c>
      <c r="H158">
        <v>7.4854520000000004</v>
      </c>
      <c r="M158">
        <v>11.266999999999999</v>
      </c>
      <c r="N158">
        <v>17.036000000000001</v>
      </c>
      <c r="Y158">
        <v>8.42</v>
      </c>
      <c r="Z158">
        <v>75.391000000000005</v>
      </c>
      <c r="AE158">
        <v>11.355</v>
      </c>
      <c r="AF158">
        <v>6.1809999999999992</v>
      </c>
      <c r="AK158">
        <v>16.596</v>
      </c>
      <c r="AL158">
        <v>4.6150000000000002</v>
      </c>
      <c r="AT158">
        <v>7.6999999999999806</v>
      </c>
      <c r="AU158">
        <v>97.663648389999423</v>
      </c>
    </row>
    <row r="159" spans="1:47" x14ac:dyDescent="0.25">
      <c r="G159">
        <v>16.353644759999998</v>
      </c>
      <c r="H159">
        <v>7.2624975000000003</v>
      </c>
      <c r="M159">
        <v>11.449</v>
      </c>
      <c r="N159">
        <v>17.579000000000001</v>
      </c>
      <c r="Y159">
        <v>8.6509999999999998</v>
      </c>
      <c r="Z159">
        <v>75.798000000000002</v>
      </c>
      <c r="AE159">
        <v>11.581</v>
      </c>
      <c r="AF159">
        <v>6.3160000000000007</v>
      </c>
      <c r="AK159">
        <v>17.136000000000003</v>
      </c>
      <c r="AL159">
        <v>4.9550000000000001</v>
      </c>
      <c r="AT159">
        <v>7.7499999999999805</v>
      </c>
      <c r="AU159">
        <v>99.252615234374417</v>
      </c>
    </row>
    <row r="160" spans="1:47" x14ac:dyDescent="0.25">
      <c r="G160">
        <v>16.578768679999996</v>
      </c>
      <c r="H160">
        <v>6.8165884999999999</v>
      </c>
      <c r="M160">
        <v>11.552</v>
      </c>
      <c r="N160">
        <v>17.103999999999999</v>
      </c>
      <c r="Y160">
        <v>8.7490000000000006</v>
      </c>
      <c r="Z160">
        <v>74.847999999999999</v>
      </c>
      <c r="AE160">
        <v>11.875</v>
      </c>
      <c r="AF160">
        <v>5.9770000000000003</v>
      </c>
      <c r="AK160">
        <v>17.592000000000002</v>
      </c>
      <c r="AL160">
        <v>4.4790000000000001</v>
      </c>
      <c r="AT160">
        <v>7.7999999999999803</v>
      </c>
      <c r="AU160">
        <v>100.85849903999939</v>
      </c>
    </row>
    <row r="161" spans="7:47" x14ac:dyDescent="0.25">
      <c r="G161">
        <v>16.819972879999998</v>
      </c>
      <c r="H161">
        <v>6.5936339999999998</v>
      </c>
      <c r="M161">
        <v>11.673999999999999</v>
      </c>
      <c r="N161">
        <v>16.561</v>
      </c>
      <c r="Y161">
        <v>9.0040000000000013</v>
      </c>
      <c r="Z161">
        <v>76.206000000000003</v>
      </c>
      <c r="AE161">
        <v>12.071999999999999</v>
      </c>
      <c r="AF161">
        <v>6.0449999999999999</v>
      </c>
      <c r="AT161">
        <v>7.8499999999999801</v>
      </c>
      <c r="AU161">
        <v>102.48134052437439</v>
      </c>
    </row>
    <row r="162" spans="7:47" x14ac:dyDescent="0.25">
      <c r="G162">
        <v>17.061177079999997</v>
      </c>
      <c r="H162">
        <v>6.5936339999999998</v>
      </c>
      <c r="M162">
        <v>11.743</v>
      </c>
      <c r="N162">
        <v>15.202999999999999</v>
      </c>
      <c r="Y162">
        <v>9.0680000000000014</v>
      </c>
      <c r="Z162">
        <v>74.168999999999997</v>
      </c>
      <c r="AE162">
        <v>12.401</v>
      </c>
      <c r="AF162">
        <v>5.6379999999999999</v>
      </c>
      <c r="AT162">
        <v>7.8999999999999799</v>
      </c>
      <c r="AU162">
        <v>104.12117918999937</v>
      </c>
    </row>
    <row r="163" spans="7:47" x14ac:dyDescent="0.25">
      <c r="G163">
        <v>17.302381279999999</v>
      </c>
      <c r="H163">
        <v>6.1477250000000012</v>
      </c>
      <c r="M163">
        <v>11.875</v>
      </c>
      <c r="N163">
        <v>14.728</v>
      </c>
      <c r="Y163">
        <v>9.2110000000000003</v>
      </c>
      <c r="Z163">
        <v>71.454999999999998</v>
      </c>
      <c r="AE163">
        <v>12.582000000000001</v>
      </c>
      <c r="AF163">
        <v>5.7059999999999995</v>
      </c>
      <c r="AT163">
        <v>7.9499999999999797</v>
      </c>
      <c r="AU163">
        <v>105.77805332437435</v>
      </c>
    </row>
    <row r="164" spans="7:47" x14ac:dyDescent="0.25">
      <c r="G164">
        <v>17.559665759999998</v>
      </c>
      <c r="H164">
        <v>5.9247705000000011</v>
      </c>
      <c r="M164">
        <v>12.037000000000001</v>
      </c>
      <c r="N164">
        <v>14.321</v>
      </c>
      <c r="Y164">
        <v>9.4220000000000006</v>
      </c>
      <c r="Z164">
        <v>67.585999999999999</v>
      </c>
      <c r="AE164">
        <v>12.930999999999999</v>
      </c>
      <c r="AF164">
        <v>5.1630000000000003</v>
      </c>
      <c r="AT164">
        <v>7.9999999999999796</v>
      </c>
      <c r="AU164">
        <v>107.45199999999934</v>
      </c>
    </row>
    <row r="165" spans="7:47" x14ac:dyDescent="0.25">
      <c r="G165">
        <v>17.800869959999996</v>
      </c>
      <c r="H165">
        <v>5.7018160000000009</v>
      </c>
      <c r="M165">
        <v>12.185</v>
      </c>
      <c r="N165">
        <v>14.253</v>
      </c>
      <c r="Y165">
        <v>9.51</v>
      </c>
      <c r="Z165">
        <v>60.662999999999997</v>
      </c>
      <c r="AE165">
        <v>13.092000000000001</v>
      </c>
      <c r="AF165">
        <v>5.1630000000000003</v>
      </c>
      <c r="AT165">
        <v>8.0499999999999794</v>
      </c>
      <c r="AU165">
        <v>109.14305507437433</v>
      </c>
    </row>
    <row r="166" spans="7:47" x14ac:dyDescent="0.25">
      <c r="G166">
        <v>18.042074159999999</v>
      </c>
      <c r="H166">
        <v>5.7018160000000009</v>
      </c>
      <c r="M166">
        <v>12.288</v>
      </c>
      <c r="N166">
        <v>13.574</v>
      </c>
      <c r="Y166">
        <v>9.7550000000000008</v>
      </c>
      <c r="Z166">
        <v>57.88</v>
      </c>
      <c r="AE166">
        <v>13.441000000000001</v>
      </c>
      <c r="AF166">
        <v>4.6869999999999994</v>
      </c>
      <c r="AT166">
        <v>8.0670000000000002</v>
      </c>
      <c r="AU166">
        <v>110.087</v>
      </c>
    </row>
    <row r="167" spans="7:47" x14ac:dyDescent="0.25">
      <c r="G167">
        <v>18.283278359999997</v>
      </c>
      <c r="H167">
        <v>5.0329524999999986</v>
      </c>
      <c r="M167">
        <v>12.425000000000001</v>
      </c>
      <c r="N167">
        <v>12.827999999999999</v>
      </c>
      <c r="Y167">
        <v>9.8290000000000006</v>
      </c>
      <c r="Z167">
        <v>52.722000000000001</v>
      </c>
      <c r="AE167">
        <v>13.613</v>
      </c>
      <c r="AF167">
        <v>4.6199999999999992</v>
      </c>
      <c r="AT167">
        <v>8.1609999999999996</v>
      </c>
      <c r="AU167">
        <v>110.562</v>
      </c>
    </row>
    <row r="168" spans="7:47" x14ac:dyDescent="0.25">
      <c r="G168">
        <v>18.524482559999996</v>
      </c>
      <c r="H168">
        <v>4.5870434999999983</v>
      </c>
      <c r="M168">
        <v>12.499000000000001</v>
      </c>
      <c r="N168">
        <v>11.945</v>
      </c>
      <c r="Y168">
        <v>10.01</v>
      </c>
      <c r="Z168">
        <v>51.161000000000001</v>
      </c>
      <c r="AE168">
        <v>13.951000000000001</v>
      </c>
      <c r="AF168">
        <v>4.077</v>
      </c>
      <c r="AT168">
        <v>8.1660000000000004</v>
      </c>
      <c r="AU168">
        <v>111.241</v>
      </c>
    </row>
    <row r="169" spans="7:47" x14ac:dyDescent="0.25">
      <c r="G169">
        <v>18.781767039999998</v>
      </c>
      <c r="H169">
        <v>5.2559069999999988</v>
      </c>
      <c r="M169">
        <v>12.625999999999999</v>
      </c>
      <c r="N169">
        <v>11.81</v>
      </c>
      <c r="Y169">
        <v>10.207000000000001</v>
      </c>
      <c r="Z169">
        <v>49.6</v>
      </c>
      <c r="AE169">
        <v>14.172000000000001</v>
      </c>
      <c r="AF169">
        <v>4.7550000000000008</v>
      </c>
      <c r="AT169">
        <v>8.1999999999999993</v>
      </c>
      <c r="AU169">
        <v>111.58</v>
      </c>
    </row>
    <row r="170" spans="7:47" x14ac:dyDescent="0.25">
      <c r="G170">
        <v>19.02297124</v>
      </c>
      <c r="H170">
        <v>4.5870434999999983</v>
      </c>
      <c r="M170">
        <v>12.769</v>
      </c>
      <c r="N170">
        <v>12.013</v>
      </c>
      <c r="Y170">
        <v>10.280000000000001</v>
      </c>
      <c r="Z170">
        <v>46.478000000000002</v>
      </c>
      <c r="AE170">
        <v>14.436999999999999</v>
      </c>
      <c r="AF170">
        <v>3.4660000000000002</v>
      </c>
    </row>
    <row r="171" spans="7:47" x14ac:dyDescent="0.25">
      <c r="G171">
        <v>19.248095159999998</v>
      </c>
      <c r="H171">
        <v>5.0329524999999986</v>
      </c>
      <c r="M171">
        <v>12.935</v>
      </c>
      <c r="N171">
        <v>11.673999999999999</v>
      </c>
      <c r="Y171">
        <v>10.521000000000001</v>
      </c>
      <c r="Z171">
        <v>45.664000000000001</v>
      </c>
      <c r="AE171">
        <v>14.717000000000001</v>
      </c>
      <c r="AF171">
        <v>4.3480000000000008</v>
      </c>
      <c r="AT171">
        <v>8.1999999999999993</v>
      </c>
      <c r="AU171">
        <v>111.58</v>
      </c>
    </row>
    <row r="172" spans="7:47" x14ac:dyDescent="0.25">
      <c r="G172">
        <v>19.489299359999997</v>
      </c>
      <c r="H172">
        <v>4.8099979999999984</v>
      </c>
      <c r="M172">
        <v>13.048</v>
      </c>
      <c r="N172">
        <v>11.47</v>
      </c>
      <c r="Y172">
        <v>10.585000000000001</v>
      </c>
      <c r="Z172">
        <v>42.066000000000003</v>
      </c>
      <c r="AE172">
        <v>14.928000000000001</v>
      </c>
      <c r="AF172">
        <v>2.7869999999999999</v>
      </c>
      <c r="AT172">
        <v>8.2200000000000006</v>
      </c>
      <c r="AU172">
        <v>74.522000000000006</v>
      </c>
    </row>
    <row r="173" spans="7:47" x14ac:dyDescent="0.25">
      <c r="G173">
        <v>19.746583839999996</v>
      </c>
      <c r="H173">
        <v>4.3640889999999999</v>
      </c>
      <c r="M173">
        <v>13.161</v>
      </c>
      <c r="N173">
        <v>10.792</v>
      </c>
      <c r="Y173">
        <v>10.8</v>
      </c>
      <c r="Z173">
        <v>40.573</v>
      </c>
      <c r="AE173">
        <v>15.237</v>
      </c>
      <c r="AF173">
        <v>4.3480000000000008</v>
      </c>
      <c r="AT173">
        <v>8.3469999999999995</v>
      </c>
      <c r="AU173">
        <v>64.748999999999995</v>
      </c>
    </row>
    <row r="174" spans="7:47" x14ac:dyDescent="0.25">
      <c r="M174">
        <v>13.244999999999999</v>
      </c>
      <c r="N174">
        <v>10.249000000000001</v>
      </c>
      <c r="Y174">
        <v>10.987</v>
      </c>
      <c r="Z174">
        <v>36.771999999999998</v>
      </c>
      <c r="AE174">
        <v>15.433</v>
      </c>
      <c r="AF174">
        <v>2.5830000000000002</v>
      </c>
      <c r="AT174">
        <v>8.391</v>
      </c>
      <c r="AU174">
        <v>51.445999999999998</v>
      </c>
    </row>
    <row r="175" spans="7:47" x14ac:dyDescent="0.25">
      <c r="M175">
        <v>13.367000000000001</v>
      </c>
      <c r="N175">
        <v>9.8409999999999993</v>
      </c>
      <c r="Y175">
        <v>11.07</v>
      </c>
      <c r="Z175">
        <v>33.921999999999997</v>
      </c>
      <c r="AE175">
        <v>15.791</v>
      </c>
      <c r="AF175">
        <v>4.5519999999999996</v>
      </c>
      <c r="AT175">
        <v>8.6660000000000004</v>
      </c>
      <c r="AU175">
        <v>47.578000000000003</v>
      </c>
    </row>
    <row r="176" spans="7:47" x14ac:dyDescent="0.25">
      <c r="M176">
        <v>13.534000000000001</v>
      </c>
      <c r="N176">
        <v>10.587999999999999</v>
      </c>
      <c r="Y176">
        <v>11.291</v>
      </c>
      <c r="Z176">
        <v>33.582999999999998</v>
      </c>
      <c r="AE176">
        <v>15.944000000000001</v>
      </c>
      <c r="AF176">
        <v>1.7690000000000001</v>
      </c>
      <c r="AT176">
        <v>9.0050000000000008</v>
      </c>
      <c r="AU176">
        <v>46.491999999999997</v>
      </c>
    </row>
    <row r="177" spans="13:47" x14ac:dyDescent="0.25">
      <c r="M177">
        <v>13.667</v>
      </c>
      <c r="N177">
        <v>9.9770000000000003</v>
      </c>
      <c r="Y177">
        <v>11.365</v>
      </c>
      <c r="Z177">
        <v>29.984999999999999</v>
      </c>
      <c r="AE177">
        <v>16.286999999999999</v>
      </c>
      <c r="AF177">
        <v>4.0090000000000003</v>
      </c>
      <c r="AT177">
        <v>9.27</v>
      </c>
      <c r="AU177">
        <v>40.655000000000001</v>
      </c>
    </row>
    <row r="178" spans="13:47" x14ac:dyDescent="0.25">
      <c r="M178">
        <v>13.789</v>
      </c>
      <c r="N178">
        <v>9.9090000000000007</v>
      </c>
      <c r="Y178">
        <v>11.615</v>
      </c>
      <c r="Z178">
        <v>29.509999999999998</v>
      </c>
      <c r="AE178">
        <v>16.439</v>
      </c>
      <c r="AF178">
        <v>2.516</v>
      </c>
      <c r="AT178">
        <v>9.5299999999999994</v>
      </c>
      <c r="AU178">
        <v>34.207000000000001</v>
      </c>
    </row>
    <row r="179" spans="13:47" x14ac:dyDescent="0.25">
      <c r="M179">
        <v>13.863</v>
      </c>
      <c r="N179">
        <v>8.8230000000000004</v>
      </c>
      <c r="Y179">
        <v>11.757</v>
      </c>
      <c r="Z179">
        <v>26.728000000000002</v>
      </c>
      <c r="AE179">
        <v>16.802</v>
      </c>
      <c r="AF179">
        <v>3.7370000000000001</v>
      </c>
      <c r="AT179">
        <v>9.77</v>
      </c>
      <c r="AU179">
        <v>29.524000000000001</v>
      </c>
    </row>
    <row r="180" spans="13:47" x14ac:dyDescent="0.25">
      <c r="M180">
        <v>13.991</v>
      </c>
      <c r="N180">
        <v>8.7550000000000008</v>
      </c>
      <c r="Y180">
        <v>11.826000000000001</v>
      </c>
      <c r="Z180">
        <v>23.876999999999999</v>
      </c>
      <c r="AE180">
        <v>16.940000000000001</v>
      </c>
      <c r="AF180">
        <v>1.633</v>
      </c>
      <c r="AT180">
        <v>10.025</v>
      </c>
      <c r="AU180">
        <v>27.690999999999999</v>
      </c>
    </row>
    <row r="181" spans="13:47" x14ac:dyDescent="0.25">
      <c r="M181">
        <v>14.093999999999999</v>
      </c>
      <c r="N181">
        <v>8.4160000000000004</v>
      </c>
      <c r="Y181">
        <v>12.047000000000001</v>
      </c>
      <c r="Z181">
        <v>21.773</v>
      </c>
      <c r="AE181">
        <v>17.312999999999999</v>
      </c>
      <c r="AF181">
        <v>3.8049999999999997</v>
      </c>
      <c r="AT181">
        <v>10.384</v>
      </c>
      <c r="AU181">
        <v>26.741</v>
      </c>
    </row>
    <row r="182" spans="13:47" x14ac:dyDescent="0.25">
      <c r="M182">
        <v>14.29</v>
      </c>
      <c r="N182">
        <v>9.3659999999999997</v>
      </c>
      <c r="Y182">
        <v>12.121</v>
      </c>
      <c r="Z182">
        <v>16.411000000000001</v>
      </c>
      <c r="AE182">
        <v>17.45</v>
      </c>
      <c r="AF182">
        <v>1.4299999999999997</v>
      </c>
      <c r="AT182">
        <v>10.634</v>
      </c>
      <c r="AU182">
        <v>24.094000000000001</v>
      </c>
    </row>
    <row r="183" spans="13:47" x14ac:dyDescent="0.25">
      <c r="M183">
        <v>14.407999999999999</v>
      </c>
      <c r="N183">
        <v>8.8230000000000004</v>
      </c>
      <c r="Y183">
        <v>12.4</v>
      </c>
      <c r="Z183">
        <v>15.257000000000001</v>
      </c>
      <c r="AE183">
        <v>17.832999999999998</v>
      </c>
      <c r="AF183">
        <v>3.0590000000000002</v>
      </c>
      <c r="AT183">
        <v>10.87</v>
      </c>
      <c r="AU183">
        <v>21.99</v>
      </c>
    </row>
    <row r="184" spans="13:47" x14ac:dyDescent="0.25">
      <c r="M184">
        <v>14.535</v>
      </c>
      <c r="N184">
        <v>8.9589999999999996</v>
      </c>
      <c r="Y184">
        <v>12.508000000000001</v>
      </c>
      <c r="Z184">
        <v>12.475</v>
      </c>
      <c r="AE184">
        <v>17.984999999999999</v>
      </c>
      <c r="AF184">
        <v>1.9050000000000002</v>
      </c>
      <c r="AT184">
        <v>11.115</v>
      </c>
      <c r="AU184">
        <v>21.04</v>
      </c>
    </row>
    <row r="185" spans="13:47" x14ac:dyDescent="0.25">
      <c r="M185">
        <v>14.603999999999999</v>
      </c>
      <c r="N185">
        <v>7.8730000000000002</v>
      </c>
      <c r="Y185">
        <v>12.606</v>
      </c>
      <c r="Z185">
        <v>10.981</v>
      </c>
      <c r="AE185">
        <v>18.314</v>
      </c>
      <c r="AF185">
        <v>2.7869999999999999</v>
      </c>
      <c r="AT185">
        <v>11.439</v>
      </c>
      <c r="AU185">
        <v>20.225999999999999</v>
      </c>
    </row>
    <row r="186" spans="13:47" x14ac:dyDescent="0.25">
      <c r="M186">
        <v>14.717000000000001</v>
      </c>
      <c r="N186">
        <v>7.6020000000000003</v>
      </c>
      <c r="Y186">
        <v>12.827</v>
      </c>
      <c r="Z186">
        <v>10.846</v>
      </c>
      <c r="AT186">
        <v>11.723000000000001</v>
      </c>
      <c r="AU186">
        <v>17.917999999999999</v>
      </c>
    </row>
    <row r="187" spans="13:47" x14ac:dyDescent="0.25">
      <c r="M187">
        <v>14.849</v>
      </c>
      <c r="N187">
        <v>7.33</v>
      </c>
      <c r="Y187">
        <v>12.915000000000001</v>
      </c>
      <c r="Z187">
        <v>8.7420000000000009</v>
      </c>
      <c r="AT187">
        <v>12.023</v>
      </c>
      <c r="AU187">
        <v>16.628</v>
      </c>
    </row>
    <row r="188" spans="13:47" x14ac:dyDescent="0.25">
      <c r="M188">
        <v>15.036</v>
      </c>
      <c r="N188">
        <v>7.8730000000000002</v>
      </c>
      <c r="Y188">
        <v>13.145999999999999</v>
      </c>
      <c r="Z188">
        <v>9.2850000000000001</v>
      </c>
      <c r="AT188">
        <v>12.218999999999999</v>
      </c>
      <c r="AU188">
        <v>14.321</v>
      </c>
    </row>
    <row r="189" spans="13:47" x14ac:dyDescent="0.25">
      <c r="M189">
        <v>15.138999999999999</v>
      </c>
      <c r="N189">
        <v>7.6020000000000003</v>
      </c>
      <c r="Y189">
        <v>13.264000000000001</v>
      </c>
      <c r="Z189">
        <v>7.7919999999999998</v>
      </c>
      <c r="AT189">
        <v>12.494</v>
      </c>
      <c r="AU189">
        <v>13.506</v>
      </c>
    </row>
    <row r="190" spans="13:47" x14ac:dyDescent="0.25">
      <c r="M190">
        <v>15.266</v>
      </c>
      <c r="N190">
        <v>7.4660000000000002</v>
      </c>
      <c r="Y190">
        <v>13.366999999999999</v>
      </c>
      <c r="Z190">
        <v>7.2490000000000006</v>
      </c>
      <c r="AT190">
        <v>12.852</v>
      </c>
      <c r="AU190">
        <v>13.167</v>
      </c>
    </row>
    <row r="191" spans="13:47" x14ac:dyDescent="0.25">
      <c r="M191">
        <v>15.335000000000001</v>
      </c>
      <c r="N191">
        <v>6.8550000000000004</v>
      </c>
      <c r="Y191">
        <v>13.598000000000001</v>
      </c>
      <c r="Z191">
        <v>7.7240000000000002</v>
      </c>
      <c r="AT191">
        <v>13.097</v>
      </c>
      <c r="AU191">
        <v>12.013</v>
      </c>
    </row>
    <row r="192" spans="13:47" x14ac:dyDescent="0.25">
      <c r="M192">
        <v>15.458</v>
      </c>
      <c r="N192">
        <v>6.516</v>
      </c>
      <c r="Y192">
        <v>13.696</v>
      </c>
      <c r="Z192">
        <v>6.6379999999999999</v>
      </c>
      <c r="AT192">
        <v>13.333</v>
      </c>
      <c r="AU192">
        <v>11.199</v>
      </c>
    </row>
    <row r="193" spans="13:47" x14ac:dyDescent="0.25">
      <c r="M193">
        <v>15.615</v>
      </c>
      <c r="N193">
        <v>7.0590000000000002</v>
      </c>
      <c r="Y193">
        <v>13.936000000000002</v>
      </c>
      <c r="Z193">
        <v>7.52</v>
      </c>
      <c r="AT193">
        <v>13.593</v>
      </c>
      <c r="AU193">
        <v>10.587999999999999</v>
      </c>
    </row>
    <row r="194" spans="13:47" x14ac:dyDescent="0.25">
      <c r="M194">
        <v>15.776999999999999</v>
      </c>
      <c r="N194">
        <v>7.4660000000000002</v>
      </c>
      <c r="Y194">
        <v>14.005000000000001</v>
      </c>
      <c r="Z194">
        <v>6.298</v>
      </c>
      <c r="AT194">
        <v>13.878</v>
      </c>
      <c r="AU194">
        <v>10.316000000000001</v>
      </c>
    </row>
    <row r="195" spans="13:47" x14ac:dyDescent="0.25">
      <c r="M195">
        <v>15.89</v>
      </c>
      <c r="N195">
        <v>7.1260000000000003</v>
      </c>
      <c r="Y195">
        <v>14.142000000000001</v>
      </c>
      <c r="Z195">
        <v>6.57</v>
      </c>
      <c r="AT195">
        <v>14.186999999999999</v>
      </c>
      <c r="AU195">
        <v>10.52</v>
      </c>
    </row>
    <row r="196" spans="13:47" x14ac:dyDescent="0.25">
      <c r="M196">
        <v>15.988</v>
      </c>
      <c r="N196">
        <v>7.0590000000000002</v>
      </c>
      <c r="Y196">
        <v>14.363000000000001</v>
      </c>
      <c r="Z196">
        <v>6.0950000000000006</v>
      </c>
    </row>
    <row r="197" spans="13:47" x14ac:dyDescent="0.25">
      <c r="M197">
        <v>16.085999999999999</v>
      </c>
      <c r="N197">
        <v>6.4480000000000004</v>
      </c>
      <c r="Y197">
        <v>14.436999999999999</v>
      </c>
      <c r="Z197">
        <v>4.8730000000000002</v>
      </c>
    </row>
    <row r="198" spans="13:47" x14ac:dyDescent="0.25">
      <c r="M198">
        <v>16.209</v>
      </c>
      <c r="N198">
        <v>6.38</v>
      </c>
      <c r="Y198">
        <v>14.712000000000002</v>
      </c>
      <c r="Z198">
        <v>6.4339999999999993</v>
      </c>
    </row>
    <row r="199" spans="13:47" x14ac:dyDescent="0.25">
      <c r="M199">
        <v>16.356000000000002</v>
      </c>
      <c r="N199">
        <v>6.8550000000000004</v>
      </c>
      <c r="Y199">
        <v>14.756000000000002</v>
      </c>
      <c r="Z199">
        <v>4.194</v>
      </c>
    </row>
    <row r="200" spans="13:47" x14ac:dyDescent="0.25">
      <c r="M200">
        <v>16.518000000000001</v>
      </c>
      <c r="N200">
        <v>7.33</v>
      </c>
      <c r="Y200">
        <v>14.942000000000002</v>
      </c>
      <c r="Z200">
        <v>5.1449999999999996</v>
      </c>
    </row>
    <row r="201" spans="13:47" x14ac:dyDescent="0.25">
      <c r="M201">
        <v>16.645</v>
      </c>
      <c r="N201">
        <v>7.1260000000000003</v>
      </c>
      <c r="Y201">
        <v>15.142999999999999</v>
      </c>
      <c r="Z201">
        <v>4.6689999999999996</v>
      </c>
    </row>
    <row r="202" spans="13:47" x14ac:dyDescent="0.25">
      <c r="M202">
        <v>16.739000000000001</v>
      </c>
      <c r="N202">
        <v>6.9909999999999997</v>
      </c>
      <c r="Y202">
        <v>15.227000000000002</v>
      </c>
      <c r="Z202">
        <v>3.516</v>
      </c>
    </row>
    <row r="203" spans="13:47" x14ac:dyDescent="0.25">
      <c r="M203">
        <v>16.806999999999999</v>
      </c>
      <c r="N203">
        <v>5.9729999999999999</v>
      </c>
      <c r="Y203">
        <v>15.467000000000001</v>
      </c>
      <c r="Z203">
        <v>5.077</v>
      </c>
    </row>
    <row r="204" spans="13:47" x14ac:dyDescent="0.25">
      <c r="M204">
        <v>16.954000000000001</v>
      </c>
      <c r="N204">
        <v>5.7690000000000001</v>
      </c>
      <c r="Y204">
        <v>15.541000000000002</v>
      </c>
      <c r="Z204">
        <v>3.0410000000000004</v>
      </c>
    </row>
    <row r="205" spans="13:47" x14ac:dyDescent="0.25">
      <c r="M205">
        <v>17.131</v>
      </c>
      <c r="N205">
        <v>6.4480000000000004</v>
      </c>
      <c r="Y205">
        <v>15.747000000000002</v>
      </c>
      <c r="Z205">
        <v>3.7190000000000003</v>
      </c>
    </row>
    <row r="206" spans="13:47" x14ac:dyDescent="0.25">
      <c r="M206">
        <v>17.228999999999999</v>
      </c>
      <c r="N206">
        <v>6.8550000000000004</v>
      </c>
      <c r="Y206">
        <v>15.943</v>
      </c>
      <c r="Z206">
        <v>3.7190000000000003</v>
      </c>
    </row>
    <row r="207" spans="13:47" x14ac:dyDescent="0.25">
      <c r="M207">
        <v>17.361999999999998</v>
      </c>
      <c r="N207">
        <v>6.3120000000000003</v>
      </c>
      <c r="Y207">
        <v>16.012</v>
      </c>
      <c r="Z207">
        <v>2.4980000000000002</v>
      </c>
    </row>
    <row r="208" spans="13:47" x14ac:dyDescent="0.25">
      <c r="M208">
        <v>17.46</v>
      </c>
      <c r="N208">
        <v>6.0410000000000004</v>
      </c>
      <c r="Y208">
        <v>16.247</v>
      </c>
      <c r="Z208">
        <v>3.3120000000000003</v>
      </c>
    </row>
    <row r="209" spans="13:26" x14ac:dyDescent="0.25">
      <c r="M209">
        <v>17.573</v>
      </c>
      <c r="N209">
        <v>5.5650000000000004</v>
      </c>
      <c r="Y209">
        <v>16.305999999999997</v>
      </c>
      <c r="Z209">
        <v>1.7510000000000003</v>
      </c>
    </row>
    <row r="210" spans="13:26" x14ac:dyDescent="0.25">
      <c r="M210">
        <v>17.695</v>
      </c>
      <c r="N210">
        <v>5.4980000000000002</v>
      </c>
    </row>
    <row r="211" spans="13:26" x14ac:dyDescent="0.25">
      <c r="M211">
        <v>17.882000000000001</v>
      </c>
      <c r="N211">
        <v>6.516</v>
      </c>
    </row>
    <row r="212" spans="13:26" x14ac:dyDescent="0.25">
      <c r="M212">
        <v>17.975000000000001</v>
      </c>
      <c r="N212">
        <v>6.0410000000000004</v>
      </c>
    </row>
    <row r="213" spans="13:26" x14ac:dyDescent="0.25">
      <c r="M213">
        <v>18.108000000000001</v>
      </c>
      <c r="N213">
        <v>5.9729999999999999</v>
      </c>
    </row>
    <row r="214" spans="13:26" x14ac:dyDescent="0.25">
      <c r="M214">
        <v>18.175999999999998</v>
      </c>
      <c r="N214">
        <v>5.43</v>
      </c>
    </row>
    <row r="215" spans="13:26" x14ac:dyDescent="0.25">
      <c r="M215">
        <v>18.298999999999999</v>
      </c>
      <c r="N215">
        <v>5.3620000000000001</v>
      </c>
    </row>
    <row r="216" spans="13:26" x14ac:dyDescent="0.25">
      <c r="M216">
        <v>18.451000000000001</v>
      </c>
      <c r="N216">
        <v>5.3620000000000001</v>
      </c>
    </row>
    <row r="217" spans="13:26" x14ac:dyDescent="0.25">
      <c r="M217">
        <v>18.617999999999999</v>
      </c>
      <c r="N217">
        <v>5.9729999999999999</v>
      </c>
    </row>
    <row r="218" spans="13:26" x14ac:dyDescent="0.25">
      <c r="M218">
        <v>18.731000000000002</v>
      </c>
      <c r="N218">
        <v>5.9050000000000002</v>
      </c>
    </row>
    <row r="219" spans="13:26" x14ac:dyDescent="0.25">
      <c r="M219">
        <v>18.844000000000001</v>
      </c>
      <c r="N219">
        <v>5.7690000000000001</v>
      </c>
    </row>
    <row r="220" spans="13:26" x14ac:dyDescent="0.25">
      <c r="M220">
        <v>18.911999999999999</v>
      </c>
      <c r="N220">
        <v>4.5469999999999997</v>
      </c>
    </row>
    <row r="221" spans="13:26" x14ac:dyDescent="0.25">
      <c r="M221">
        <v>19.045000000000002</v>
      </c>
      <c r="N221">
        <v>4.2759999999999998</v>
      </c>
    </row>
    <row r="222" spans="13:26" x14ac:dyDescent="0.25">
      <c r="M222">
        <v>19.187000000000001</v>
      </c>
      <c r="N222">
        <v>4.4790000000000001</v>
      </c>
    </row>
    <row r="223" spans="13:26" x14ac:dyDescent="0.25">
      <c r="M223">
        <v>19.373999999999999</v>
      </c>
      <c r="N223">
        <v>5.2939999999999996</v>
      </c>
    </row>
    <row r="224" spans="13:26" x14ac:dyDescent="0.25">
      <c r="M224">
        <v>19.466999999999999</v>
      </c>
      <c r="N224">
        <v>4.819</v>
      </c>
    </row>
    <row r="225" spans="13:14" x14ac:dyDescent="0.25">
      <c r="M225">
        <v>19.579999999999998</v>
      </c>
      <c r="N225">
        <v>4.4790000000000001</v>
      </c>
    </row>
    <row r="226" spans="13:14" x14ac:dyDescent="0.25">
      <c r="M226">
        <v>19.663</v>
      </c>
      <c r="N226">
        <v>3.7330000000000001</v>
      </c>
    </row>
    <row r="227" spans="13:14" x14ac:dyDescent="0.25">
      <c r="M227">
        <v>19.800999999999998</v>
      </c>
      <c r="N227">
        <v>3.8690000000000002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workbookViewId="0">
      <selection activeCell="K4" sqref="K4:K24"/>
    </sheetView>
  </sheetViews>
  <sheetFormatPr defaultRowHeight="15" x14ac:dyDescent="0.25"/>
  <cols>
    <col min="1" max="1" width="8.85546875" customWidth="1"/>
    <col min="2" max="2" width="6.7109375" customWidth="1"/>
    <col min="3" max="3" width="1.5703125" customWidth="1"/>
    <col min="4" max="4" width="7.85546875" customWidth="1"/>
    <col min="5" max="5" width="5.7109375" customWidth="1"/>
    <col min="6" max="6" width="4.28515625" customWidth="1"/>
    <col min="7" max="7" width="2.7109375" customWidth="1"/>
    <col min="8" max="8" width="4.7109375" customWidth="1"/>
    <col min="9" max="9" width="5.5703125" customWidth="1"/>
    <col min="10" max="10" width="3.28515625" customWidth="1"/>
    <col min="11" max="11" width="6" customWidth="1"/>
    <col min="12" max="12" width="7.42578125" customWidth="1"/>
    <col min="13" max="13" width="4.5703125" customWidth="1"/>
    <col min="14" max="14" width="6.5703125" customWidth="1"/>
    <col min="15" max="15" width="7" customWidth="1"/>
    <col min="16" max="16" width="4.28515625" customWidth="1"/>
    <col min="17" max="21" width="6.7109375" customWidth="1"/>
    <col min="32" max="32" width="7.28515625" customWidth="1"/>
  </cols>
  <sheetData>
    <row r="1" spans="1:34" ht="15.75" x14ac:dyDescent="0.25">
      <c r="A1" s="14" t="s">
        <v>31</v>
      </c>
      <c r="S1" t="s">
        <v>68</v>
      </c>
    </row>
    <row r="2" spans="1:34" x14ac:dyDescent="0.25">
      <c r="A2" t="s">
        <v>0</v>
      </c>
      <c r="B2" t="s">
        <v>1</v>
      </c>
      <c r="D2" t="s">
        <v>17</v>
      </c>
      <c r="E2" t="s">
        <v>54</v>
      </c>
      <c r="F2" t="s">
        <v>2</v>
      </c>
      <c r="G2" t="s">
        <v>18</v>
      </c>
      <c r="H2" t="s">
        <v>3</v>
      </c>
      <c r="I2" t="s">
        <v>4</v>
      </c>
      <c r="J2" t="s">
        <v>19</v>
      </c>
      <c r="K2" t="s">
        <v>20</v>
      </c>
      <c r="L2" t="s">
        <v>21</v>
      </c>
      <c r="M2" t="s">
        <v>30</v>
      </c>
      <c r="N2" t="s">
        <v>22</v>
      </c>
      <c r="O2" t="s">
        <v>23</v>
      </c>
      <c r="P2" s="13" t="s">
        <v>24</v>
      </c>
      <c r="Q2" t="s">
        <v>25</v>
      </c>
      <c r="S2" t="s">
        <v>49</v>
      </c>
      <c r="T2" t="s">
        <v>48</v>
      </c>
      <c r="U2" t="s">
        <v>69</v>
      </c>
      <c r="W2" t="s">
        <v>29</v>
      </c>
      <c r="Z2" s="18" t="s">
        <v>48</v>
      </c>
      <c r="AA2" s="18" t="s">
        <v>45</v>
      </c>
      <c r="AB2" s="18" t="s">
        <v>46</v>
      </c>
      <c r="AC2" s="18" t="s">
        <v>49</v>
      </c>
      <c r="AD2" s="19"/>
      <c r="AE2" s="18" t="s">
        <v>50</v>
      </c>
      <c r="AF2" s="18" t="s">
        <v>51</v>
      </c>
      <c r="AG2" s="18" t="s">
        <v>52</v>
      </c>
      <c r="AH2" s="18" t="s">
        <v>53</v>
      </c>
    </row>
    <row r="4" spans="1:34" ht="15.75" x14ac:dyDescent="0.25">
      <c r="A4" t="s">
        <v>5</v>
      </c>
      <c r="B4" t="s">
        <v>6</v>
      </c>
      <c r="C4" s="1"/>
      <c r="D4">
        <v>10.039999999999999</v>
      </c>
      <c r="E4">
        <f>D4*0.9701</f>
        <v>9.7398039999999995</v>
      </c>
      <c r="F4">
        <v>0.5</v>
      </c>
      <c r="H4">
        <v>38.4</v>
      </c>
      <c r="J4">
        <v>3</v>
      </c>
      <c r="K4" s="23">
        <v>74.17</v>
      </c>
      <c r="L4">
        <v>4.71</v>
      </c>
      <c r="M4">
        <f>(L4)/D4</f>
        <v>0.46912350597609564</v>
      </c>
      <c r="N4" s="23">
        <v>26.07</v>
      </c>
      <c r="O4">
        <v>2.4</v>
      </c>
      <c r="P4">
        <f>(O4+D4)/D4</f>
        <v>1.2390438247011952</v>
      </c>
      <c r="Q4">
        <v>27.18</v>
      </c>
      <c r="S4">
        <v>2.0699999999999998</v>
      </c>
      <c r="T4">
        <v>19</v>
      </c>
      <c r="U4">
        <v>60</v>
      </c>
      <c r="W4" s="16" t="s">
        <v>32</v>
      </c>
      <c r="Z4">
        <f>K4</f>
        <v>74.17</v>
      </c>
      <c r="AA4">
        <f>L4</f>
        <v>4.71</v>
      </c>
      <c r="AB4">
        <f>N4</f>
        <v>26.07</v>
      </c>
      <c r="AC4">
        <f>S4</f>
        <v>2.0699999999999998</v>
      </c>
      <c r="AE4">
        <f>Z4/E4</f>
        <v>7.6151429741296646</v>
      </c>
      <c r="AF4">
        <f>M4</f>
        <v>0.46912350597609564</v>
      </c>
      <c r="AG4">
        <f>AB4*D4/E4</f>
        <v>26.873518194000617</v>
      </c>
      <c r="AH4">
        <f>S4/D4</f>
        <v>0.20617529880478089</v>
      </c>
    </row>
    <row r="5" spans="1:34" ht="15.75" x14ac:dyDescent="0.25">
      <c r="A5" t="s">
        <v>15</v>
      </c>
      <c r="B5" t="s">
        <v>7</v>
      </c>
      <c r="C5" s="2"/>
      <c r="D5">
        <v>10.02</v>
      </c>
      <c r="E5">
        <f>D5*0.9701</f>
        <v>9.720402</v>
      </c>
      <c r="F5">
        <v>0.5</v>
      </c>
      <c r="H5">
        <v>37.700000000000003</v>
      </c>
      <c r="J5">
        <v>4</v>
      </c>
      <c r="K5" s="23">
        <v>41.04</v>
      </c>
      <c r="L5">
        <v>5.61</v>
      </c>
      <c r="M5">
        <f>(L5)/D5</f>
        <v>0.55988023952095811</v>
      </c>
      <c r="N5" s="23">
        <v>20.079999999999998</v>
      </c>
      <c r="O5">
        <v>1.45</v>
      </c>
      <c r="P5">
        <f>(O5+D5)/D5</f>
        <v>1.1447105788423153</v>
      </c>
      <c r="Q5">
        <v>11.88</v>
      </c>
      <c r="S5">
        <v>1.06</v>
      </c>
      <c r="T5">
        <v>4.8</v>
      </c>
      <c r="U5">
        <v>28</v>
      </c>
      <c r="W5" s="17" t="s">
        <v>33</v>
      </c>
      <c r="Z5">
        <f t="shared" ref="Z5:Z20" si="0">K5</f>
        <v>41.04</v>
      </c>
      <c r="AA5">
        <f t="shared" ref="AA5:AA20" si="1">L5</f>
        <v>5.61</v>
      </c>
      <c r="AB5">
        <f t="shared" ref="AB5:AB20" si="2">N5</f>
        <v>20.079999999999998</v>
      </c>
      <c r="AC5">
        <f t="shared" ref="AC5:AC24" si="3">S5</f>
        <v>1.06</v>
      </c>
      <c r="AE5">
        <f>Z5/E5</f>
        <v>4.2220476066730575</v>
      </c>
      <c r="AF5">
        <f t="shared" ref="AF5:AF20" si="4">M5</f>
        <v>0.55988023952095811</v>
      </c>
      <c r="AG5">
        <f>AB5*D5/E5</f>
        <v>20.698897020925678</v>
      </c>
      <c r="AH5">
        <f t="shared" ref="AH5:AH24" si="5">S5/D5</f>
        <v>0.10578842315369262</v>
      </c>
    </row>
    <row r="6" spans="1:34" ht="15.75" x14ac:dyDescent="0.25">
      <c r="A6" t="s">
        <v>55</v>
      </c>
      <c r="B6" t="s">
        <v>8</v>
      </c>
      <c r="C6" s="3"/>
      <c r="D6">
        <v>9.73</v>
      </c>
      <c r="E6">
        <f>D6*1.358</f>
        <v>13.213340000000002</v>
      </c>
      <c r="F6">
        <v>0.5</v>
      </c>
      <c r="H6">
        <v>38.6</v>
      </c>
      <c r="J6">
        <v>5</v>
      </c>
      <c r="K6" s="23">
        <v>129.44</v>
      </c>
      <c r="L6">
        <v>5.42</v>
      </c>
      <c r="M6">
        <f>(L6)/D6</f>
        <v>0.55704008221993828</v>
      </c>
      <c r="N6" s="23">
        <v>51.54</v>
      </c>
      <c r="O6">
        <v>3.6</v>
      </c>
      <c r="P6">
        <f>(O6+D6)/D6</f>
        <v>1.369989722507708</v>
      </c>
      <c r="Q6">
        <v>41.3</v>
      </c>
      <c r="S6">
        <v>2.87</v>
      </c>
      <c r="T6">
        <v>10</v>
      </c>
      <c r="U6">
        <v>122</v>
      </c>
      <c r="W6" s="16" t="s">
        <v>34</v>
      </c>
      <c r="Z6">
        <f t="shared" si="0"/>
        <v>129.44</v>
      </c>
      <c r="AA6">
        <f t="shared" si="1"/>
        <v>5.42</v>
      </c>
      <c r="AB6">
        <f t="shared" si="2"/>
        <v>51.54</v>
      </c>
      <c r="AC6">
        <f t="shared" si="3"/>
        <v>2.87</v>
      </c>
      <c r="AE6">
        <f>Z6/E6</f>
        <v>9.7961605468412962</v>
      </c>
      <c r="AF6">
        <f t="shared" si="4"/>
        <v>0.55704008221993828</v>
      </c>
      <c r="AG6">
        <f>AB6*D6/E6</f>
        <v>37.952871870397637</v>
      </c>
      <c r="AH6">
        <f t="shared" si="5"/>
        <v>0.29496402877697842</v>
      </c>
    </row>
    <row r="7" spans="1:34" x14ac:dyDescent="0.25">
      <c r="K7" s="23"/>
      <c r="N7" s="23"/>
    </row>
    <row r="8" spans="1:34" ht="15.75" x14ac:dyDescent="0.25">
      <c r="A8" t="s">
        <v>9</v>
      </c>
      <c r="B8" t="s">
        <v>10</v>
      </c>
      <c r="C8" s="4"/>
      <c r="D8">
        <v>8.56</v>
      </c>
      <c r="E8">
        <f>D8*0.9701</f>
        <v>8.304056000000001</v>
      </c>
      <c r="F8">
        <v>0.5</v>
      </c>
      <c r="H8">
        <v>38.1</v>
      </c>
      <c r="J8">
        <v>4</v>
      </c>
      <c r="K8" s="23">
        <v>46.63</v>
      </c>
      <c r="L8">
        <v>5.2750000000000004</v>
      </c>
      <c r="M8">
        <f t="shared" ref="M8:M24" si="6">(L8)/D8</f>
        <v>0.61623831775700932</v>
      </c>
      <c r="N8" s="23">
        <v>13.02</v>
      </c>
      <c r="O8">
        <v>1.55</v>
      </c>
      <c r="P8">
        <f>(O8+D8)/D8</f>
        <v>1.1810747663551402</v>
      </c>
      <c r="Q8">
        <v>9.4499999999999993</v>
      </c>
      <c r="S8">
        <v>1.03</v>
      </c>
      <c r="T8">
        <v>3.24</v>
      </c>
      <c r="U8">
        <v>31</v>
      </c>
      <c r="W8" s="16" t="s">
        <v>35</v>
      </c>
      <c r="Z8">
        <f t="shared" si="0"/>
        <v>46.63</v>
      </c>
      <c r="AA8">
        <f t="shared" si="1"/>
        <v>5.2750000000000004</v>
      </c>
      <c r="AB8">
        <f t="shared" si="2"/>
        <v>13.02</v>
      </c>
      <c r="AC8">
        <f t="shared" si="3"/>
        <v>1.03</v>
      </c>
      <c r="AE8">
        <f>Z8/E8</f>
        <v>5.6153282203299204</v>
      </c>
      <c r="AF8">
        <f t="shared" si="4"/>
        <v>0.61623831775700932</v>
      </c>
      <c r="AG8">
        <f>AB8*D8/E8</f>
        <v>13.4212967735285</v>
      </c>
      <c r="AH8">
        <f t="shared" si="5"/>
        <v>0.12032710280373832</v>
      </c>
    </row>
    <row r="9" spans="1:34" ht="15.75" x14ac:dyDescent="0.25">
      <c r="A9" t="s">
        <v>15</v>
      </c>
      <c r="B9" t="s">
        <v>11</v>
      </c>
      <c r="C9" s="5"/>
      <c r="D9">
        <v>12.37</v>
      </c>
      <c r="E9">
        <f>D9*1.358</f>
        <v>16.798459999999999</v>
      </c>
      <c r="F9">
        <v>0.5</v>
      </c>
      <c r="K9" s="23">
        <v>37.802999999999997</v>
      </c>
      <c r="L9">
        <v>8.57</v>
      </c>
      <c r="M9">
        <f t="shared" si="6"/>
        <v>0.6928051738075991</v>
      </c>
      <c r="N9" s="23">
        <v>8.02</v>
      </c>
      <c r="O9">
        <v>2.6</v>
      </c>
      <c r="P9">
        <f>(O9+D9)/D9</f>
        <v>1.21018593371059</v>
      </c>
      <c r="Q9">
        <v>14.06</v>
      </c>
      <c r="S9">
        <v>0.66</v>
      </c>
      <c r="T9">
        <v>2</v>
      </c>
      <c r="U9">
        <v>33</v>
      </c>
      <c r="W9" s="16" t="s">
        <v>36</v>
      </c>
      <c r="Z9">
        <f t="shared" si="0"/>
        <v>37.802999999999997</v>
      </c>
      <c r="AA9">
        <f t="shared" si="1"/>
        <v>8.57</v>
      </c>
      <c r="AB9">
        <f t="shared" si="2"/>
        <v>8.02</v>
      </c>
      <c r="AC9">
        <f t="shared" si="3"/>
        <v>0.66</v>
      </c>
      <c r="AE9">
        <f>Z9/E9</f>
        <v>2.250384856707103</v>
      </c>
      <c r="AF9">
        <f t="shared" si="4"/>
        <v>0.6928051738075991</v>
      </c>
      <c r="AG9">
        <f>AB9*D9/E9</f>
        <v>5.9057437407952875</v>
      </c>
      <c r="AH9">
        <f t="shared" si="5"/>
        <v>5.3354890864995966E-2</v>
      </c>
    </row>
    <row r="10" spans="1:34" ht="15.75" x14ac:dyDescent="0.25">
      <c r="A10" t="s">
        <v>56</v>
      </c>
      <c r="B10" t="s">
        <v>13</v>
      </c>
      <c r="C10" s="6"/>
      <c r="D10">
        <v>16.03</v>
      </c>
      <c r="E10">
        <f>D10*1.358</f>
        <v>21.768740000000005</v>
      </c>
      <c r="F10">
        <v>0.5</v>
      </c>
      <c r="H10">
        <v>38.299999999999997</v>
      </c>
      <c r="J10">
        <v>2.2400000000000002</v>
      </c>
      <c r="K10" s="23">
        <v>34.479999999999997</v>
      </c>
      <c r="L10">
        <v>8.3699999999999992</v>
      </c>
      <c r="M10">
        <f t="shared" si="6"/>
        <v>0.52214597629444781</v>
      </c>
      <c r="N10" s="23">
        <v>11.083</v>
      </c>
      <c r="O10">
        <v>2.1</v>
      </c>
      <c r="P10">
        <f>(O10+D10)/D10</f>
        <v>1.1310043668122272</v>
      </c>
      <c r="Q10">
        <v>7.33</v>
      </c>
      <c r="S10">
        <v>1.63</v>
      </c>
      <c r="T10">
        <v>2.6</v>
      </c>
      <c r="U10">
        <v>23</v>
      </c>
      <c r="W10" s="16" t="s">
        <v>37</v>
      </c>
      <c r="Z10">
        <f t="shared" si="0"/>
        <v>34.479999999999997</v>
      </c>
      <c r="AA10">
        <f t="shared" si="1"/>
        <v>8.3699999999999992</v>
      </c>
      <c r="AB10">
        <f t="shared" si="2"/>
        <v>11.083</v>
      </c>
      <c r="AC10">
        <f t="shared" si="3"/>
        <v>1.63</v>
      </c>
      <c r="AE10">
        <f>Z10/E10</f>
        <v>1.583922634015565</v>
      </c>
      <c r="AF10">
        <f t="shared" si="4"/>
        <v>0.52214597629444781</v>
      </c>
      <c r="AG10">
        <f>AB10*D10/E10</f>
        <v>8.1612665684830628</v>
      </c>
      <c r="AH10">
        <f t="shared" si="5"/>
        <v>0.10168434185901433</v>
      </c>
    </row>
    <row r="11" spans="1:34" x14ac:dyDescent="0.25">
      <c r="K11" s="23"/>
      <c r="N11" s="23"/>
    </row>
    <row r="12" spans="1:34" ht="15.75" x14ac:dyDescent="0.25">
      <c r="A12" t="s">
        <v>12</v>
      </c>
      <c r="B12" t="s">
        <v>10</v>
      </c>
      <c r="C12" s="7"/>
      <c r="D12">
        <v>8</v>
      </c>
      <c r="E12">
        <f>D12*0.9701</f>
        <v>7.7607999999999997</v>
      </c>
      <c r="F12">
        <v>0.5</v>
      </c>
      <c r="H12">
        <v>38.6</v>
      </c>
      <c r="K12" s="23">
        <v>23.55</v>
      </c>
      <c r="L12">
        <v>5.992</v>
      </c>
      <c r="M12">
        <f t="shared" si="6"/>
        <v>0.749</v>
      </c>
      <c r="N12" s="23">
        <v>9.7100000000000009</v>
      </c>
      <c r="O12">
        <v>0.55000000000000004</v>
      </c>
      <c r="P12">
        <f>(O12+D12)/D12</f>
        <v>1.0687500000000001</v>
      </c>
      <c r="Q12">
        <v>4.47</v>
      </c>
      <c r="S12">
        <v>1.17</v>
      </c>
      <c r="T12">
        <v>9.84</v>
      </c>
      <c r="U12">
        <v>18</v>
      </c>
      <c r="W12" s="16" t="s">
        <v>58</v>
      </c>
      <c r="Z12">
        <f t="shared" ref="Z12" si="7">K12</f>
        <v>23.55</v>
      </c>
      <c r="AA12">
        <f t="shared" ref="AA12" si="8">L12</f>
        <v>5.992</v>
      </c>
      <c r="AB12">
        <f t="shared" ref="AB12" si="9">N12</f>
        <v>9.7100000000000009</v>
      </c>
      <c r="AC12">
        <f t="shared" si="3"/>
        <v>1.17</v>
      </c>
      <c r="AE12">
        <f>Z12/E12</f>
        <v>3.0344809813421301</v>
      </c>
      <c r="AF12">
        <f t="shared" ref="AF12" si="10">M12</f>
        <v>0.749</v>
      </c>
      <c r="AG12">
        <f>AB12*D12/E12</f>
        <v>10.009277394083085</v>
      </c>
      <c r="AH12">
        <f t="shared" si="5"/>
        <v>0.14624999999999999</v>
      </c>
    </row>
    <row r="13" spans="1:34" x14ac:dyDescent="0.25">
      <c r="A13" t="s">
        <v>16</v>
      </c>
      <c r="B13" t="s">
        <v>11</v>
      </c>
      <c r="C13" s="8"/>
      <c r="K13" s="23"/>
      <c r="N13" s="23"/>
    </row>
    <row r="14" spans="1:34" ht="15.75" x14ac:dyDescent="0.25">
      <c r="A14" t="s">
        <v>57</v>
      </c>
      <c r="B14" t="s">
        <v>13</v>
      </c>
      <c r="C14" s="9"/>
      <c r="D14">
        <v>12.9</v>
      </c>
      <c r="E14">
        <f>D14*1.358</f>
        <v>17.5182</v>
      </c>
      <c r="F14">
        <v>0.5</v>
      </c>
      <c r="H14">
        <v>38.5</v>
      </c>
      <c r="J14">
        <v>3</v>
      </c>
      <c r="K14" s="23">
        <v>106.41</v>
      </c>
      <c r="L14">
        <v>7.1050000000000004</v>
      </c>
      <c r="M14">
        <f t="shared" si="6"/>
        <v>0.55077519379844964</v>
      </c>
      <c r="N14" s="23">
        <v>24.01</v>
      </c>
      <c r="O14">
        <v>3.45</v>
      </c>
      <c r="P14">
        <f>(O14+D14)/D14</f>
        <v>1.2674418604651163</v>
      </c>
      <c r="Q14">
        <v>27.62</v>
      </c>
      <c r="S14">
        <v>2.67</v>
      </c>
      <c r="T14">
        <v>10.5</v>
      </c>
      <c r="U14">
        <v>89</v>
      </c>
      <c r="W14" s="16" t="s">
        <v>38</v>
      </c>
      <c r="Z14">
        <f t="shared" si="0"/>
        <v>106.41</v>
      </c>
      <c r="AA14">
        <f t="shared" si="1"/>
        <v>7.1050000000000004</v>
      </c>
      <c r="AB14">
        <f t="shared" si="2"/>
        <v>24.01</v>
      </c>
      <c r="AC14">
        <f t="shared" si="3"/>
        <v>2.67</v>
      </c>
      <c r="AE14">
        <f>Z14/E14</f>
        <v>6.074254204199061</v>
      </c>
      <c r="AF14">
        <f t="shared" si="4"/>
        <v>0.55077519379844964</v>
      </c>
      <c r="AG14">
        <f>AB14*D14/E14</f>
        <v>17.680412371134022</v>
      </c>
      <c r="AH14">
        <f t="shared" si="5"/>
        <v>0.2069767441860465</v>
      </c>
    </row>
    <row r="15" spans="1:34" x14ac:dyDescent="0.25">
      <c r="K15" s="23"/>
      <c r="N15" s="23"/>
    </row>
    <row r="16" spans="1:34" x14ac:dyDescent="0.25">
      <c r="A16" t="s">
        <v>14</v>
      </c>
      <c r="B16" t="s">
        <v>10</v>
      </c>
      <c r="C16" s="10"/>
      <c r="D16">
        <v>8.49</v>
      </c>
      <c r="E16">
        <f>D16*0.9701</f>
        <v>8.2361489999999993</v>
      </c>
      <c r="F16">
        <v>0.5</v>
      </c>
      <c r="H16">
        <v>37.9</v>
      </c>
      <c r="K16" s="23"/>
      <c r="N16" s="23"/>
    </row>
    <row r="17" spans="1:34" ht="15.75" x14ac:dyDescent="0.25">
      <c r="A17" t="s">
        <v>16</v>
      </c>
      <c r="B17" t="s">
        <v>11</v>
      </c>
      <c r="C17" s="11"/>
      <c r="D17">
        <v>8.57</v>
      </c>
      <c r="E17">
        <f>D17*1.358</f>
        <v>11.638060000000001</v>
      </c>
      <c r="F17">
        <v>0.5</v>
      </c>
      <c r="H17">
        <v>38</v>
      </c>
      <c r="J17">
        <v>4</v>
      </c>
      <c r="K17" s="23">
        <v>46.36</v>
      </c>
      <c r="L17">
        <v>6.7619999999999996</v>
      </c>
      <c r="M17">
        <f t="shared" si="6"/>
        <v>0.78903150525087506</v>
      </c>
      <c r="N17" s="23">
        <v>11.04</v>
      </c>
      <c r="O17">
        <v>2.5499999999999998</v>
      </c>
      <c r="P17">
        <f>(O17+D17)/D17</f>
        <v>1.2975495915985999</v>
      </c>
      <c r="Q17">
        <v>9.1579999999999995</v>
      </c>
      <c r="S17">
        <v>1.92</v>
      </c>
      <c r="T17">
        <v>2.9</v>
      </c>
      <c r="U17">
        <v>33</v>
      </c>
      <c r="W17" s="16" t="s">
        <v>39</v>
      </c>
      <c r="Z17">
        <f t="shared" si="0"/>
        <v>46.36</v>
      </c>
      <c r="AA17">
        <f t="shared" si="1"/>
        <v>6.7619999999999996</v>
      </c>
      <c r="AB17">
        <f t="shared" si="2"/>
        <v>11.04</v>
      </c>
      <c r="AC17">
        <f t="shared" si="3"/>
        <v>1.92</v>
      </c>
      <c r="AE17">
        <f>Z17/E17</f>
        <v>3.9834817830463147</v>
      </c>
      <c r="AF17">
        <f t="shared" si="4"/>
        <v>0.78903150525087506</v>
      </c>
      <c r="AG17">
        <f>AB17*D17/E17</f>
        <v>8.1296023564064779</v>
      </c>
      <c r="AH17">
        <f t="shared" si="5"/>
        <v>0.22403733955659275</v>
      </c>
    </row>
    <row r="18" spans="1:34" ht="15.75" x14ac:dyDescent="0.25">
      <c r="A18" t="s">
        <v>16</v>
      </c>
      <c r="B18" t="s">
        <v>13</v>
      </c>
      <c r="C18" s="12"/>
      <c r="D18">
        <v>10.89</v>
      </c>
      <c r="E18">
        <f>D18*1.358</f>
        <v>14.788620000000002</v>
      </c>
      <c r="F18">
        <v>0.5</v>
      </c>
      <c r="H18">
        <v>39.4</v>
      </c>
      <c r="J18">
        <v>-3</v>
      </c>
      <c r="K18" s="23">
        <v>49.08</v>
      </c>
      <c r="L18">
        <v>11.54</v>
      </c>
      <c r="M18">
        <f t="shared" si="6"/>
        <v>1.0596877869605141</v>
      </c>
      <c r="N18" s="23">
        <v>9.39</v>
      </c>
      <c r="O18">
        <v>1.1000000000000001</v>
      </c>
      <c r="P18">
        <f>(O18+D18)/D18</f>
        <v>1.101010101010101</v>
      </c>
      <c r="Q18">
        <v>7.07</v>
      </c>
      <c r="S18">
        <v>3.24</v>
      </c>
      <c r="T18">
        <v>24</v>
      </c>
      <c r="U18">
        <v>29</v>
      </c>
      <c r="W18" s="16" t="s">
        <v>40</v>
      </c>
      <c r="Z18">
        <f t="shared" si="0"/>
        <v>49.08</v>
      </c>
      <c r="AA18">
        <f t="shared" si="1"/>
        <v>11.54</v>
      </c>
      <c r="AB18">
        <f t="shared" si="2"/>
        <v>9.39</v>
      </c>
      <c r="AC18">
        <f t="shared" si="3"/>
        <v>3.24</v>
      </c>
      <c r="AE18">
        <f>Z18/E18</f>
        <v>3.3187680797802628</v>
      </c>
      <c r="AF18">
        <f t="shared" si="4"/>
        <v>1.0596877869605141</v>
      </c>
      <c r="AG18">
        <f>AB18*D18/E18</f>
        <v>6.9145802650957284</v>
      </c>
      <c r="AH18">
        <f t="shared" si="5"/>
        <v>0.2975206611570248</v>
      </c>
    </row>
    <row r="19" spans="1:34" x14ac:dyDescent="0.25">
      <c r="K19" s="23"/>
      <c r="N19" s="23"/>
    </row>
    <row r="20" spans="1:34" ht="15.75" x14ac:dyDescent="0.25">
      <c r="A20" t="s">
        <v>28</v>
      </c>
      <c r="B20" t="s">
        <v>13</v>
      </c>
      <c r="C20" s="15"/>
      <c r="D20">
        <v>13.16</v>
      </c>
      <c r="E20">
        <f>D20*1.358</f>
        <v>17.871280000000002</v>
      </c>
      <c r="F20">
        <v>0.5</v>
      </c>
      <c r="H20">
        <v>37.1</v>
      </c>
      <c r="K20" s="23">
        <v>52.81</v>
      </c>
      <c r="L20">
        <v>6.67</v>
      </c>
      <c r="M20">
        <f t="shared" si="6"/>
        <v>0.50683890577507595</v>
      </c>
      <c r="N20" s="23">
        <v>12.95</v>
      </c>
      <c r="O20">
        <v>3.1</v>
      </c>
      <c r="P20">
        <f>(O20+D20)/D20</f>
        <v>1.2355623100303952</v>
      </c>
      <c r="Q20">
        <v>13.56</v>
      </c>
      <c r="S20">
        <v>2.82</v>
      </c>
      <c r="T20">
        <v>9.5</v>
      </c>
      <c r="U20">
        <v>45</v>
      </c>
      <c r="W20" s="16" t="s">
        <v>41</v>
      </c>
      <c r="Z20">
        <f t="shared" si="0"/>
        <v>52.81</v>
      </c>
      <c r="AA20">
        <f t="shared" si="1"/>
        <v>6.67</v>
      </c>
      <c r="AB20">
        <f t="shared" si="2"/>
        <v>12.95</v>
      </c>
      <c r="AC20">
        <f t="shared" si="3"/>
        <v>2.82</v>
      </c>
      <c r="AE20">
        <f>Z20/E20</f>
        <v>2.9550205693156841</v>
      </c>
      <c r="AF20">
        <f t="shared" si="4"/>
        <v>0.50683890577507595</v>
      </c>
      <c r="AG20">
        <f>AB20*D20/E20</f>
        <v>9.5360824742268022</v>
      </c>
      <c r="AH20">
        <f t="shared" si="5"/>
        <v>0.21428571428571427</v>
      </c>
    </row>
    <row r="21" spans="1:34" x14ac:dyDescent="0.25">
      <c r="A21" t="s">
        <v>15</v>
      </c>
      <c r="K21" s="23"/>
      <c r="N21" s="23"/>
    </row>
    <row r="22" spans="1:34" ht="15.75" x14ac:dyDescent="0.25">
      <c r="A22" t="s">
        <v>59</v>
      </c>
      <c r="B22" t="s">
        <v>10</v>
      </c>
      <c r="C22" s="20"/>
      <c r="D22">
        <v>7.99</v>
      </c>
      <c r="E22">
        <f>D22*0.9701</f>
        <v>7.751099</v>
      </c>
      <c r="H22">
        <v>36.799999999999997</v>
      </c>
      <c r="K22" s="23">
        <v>16.221</v>
      </c>
      <c r="L22">
        <v>4.67</v>
      </c>
      <c r="M22">
        <f t="shared" si="6"/>
        <v>0.58448060075093866</v>
      </c>
      <c r="N22" s="23">
        <v>4.3099999999999996</v>
      </c>
      <c r="O22">
        <v>0.4</v>
      </c>
      <c r="P22">
        <f>(O22+D22)/D22</f>
        <v>1.0500625782227786</v>
      </c>
      <c r="Q22">
        <v>3.65</v>
      </c>
      <c r="S22">
        <v>0.47</v>
      </c>
      <c r="T22">
        <v>4.9800000000000004</v>
      </c>
      <c r="U22">
        <v>15</v>
      </c>
      <c r="W22" s="16" t="s">
        <v>65</v>
      </c>
      <c r="Z22">
        <f t="shared" ref="Z22:Z24" si="11">K22</f>
        <v>16.221</v>
      </c>
      <c r="AA22">
        <f t="shared" ref="AA22:AA24" si="12">L22</f>
        <v>4.67</v>
      </c>
      <c r="AB22">
        <f t="shared" ref="AB22:AB24" si="13">N22</f>
        <v>4.3099999999999996</v>
      </c>
      <c r="AC22">
        <f t="shared" si="3"/>
        <v>0.47</v>
      </c>
      <c r="AE22">
        <f>Z22/E22</f>
        <v>2.0927354946698524</v>
      </c>
      <c r="AF22">
        <f t="shared" ref="AF22:AF24" si="14">M22</f>
        <v>0.58448060075093866</v>
      </c>
      <c r="AG22">
        <f>AB22*D22/E22</f>
        <v>4.4428409442325529</v>
      </c>
      <c r="AH22">
        <f t="shared" si="5"/>
        <v>5.8823529411764698E-2</v>
      </c>
    </row>
    <row r="23" spans="1:34" ht="15.75" x14ac:dyDescent="0.25">
      <c r="A23" t="s">
        <v>60</v>
      </c>
      <c r="B23" t="s">
        <v>11</v>
      </c>
      <c r="C23" s="21"/>
      <c r="D23">
        <v>8.44</v>
      </c>
      <c r="E23">
        <f>D23*1.358</f>
        <v>11.46152</v>
      </c>
      <c r="H23">
        <v>39</v>
      </c>
      <c r="K23" s="23">
        <v>9.1630000000000003</v>
      </c>
      <c r="L23">
        <v>5.1669999999999998</v>
      </c>
      <c r="M23">
        <f t="shared" si="6"/>
        <v>0.61220379146919435</v>
      </c>
      <c r="N23" s="23">
        <v>1.84</v>
      </c>
      <c r="O23">
        <v>2.7</v>
      </c>
      <c r="P23">
        <f>(O23+D23)/D23</f>
        <v>1.3199052132701423</v>
      </c>
      <c r="Q23">
        <v>4.12</v>
      </c>
      <c r="S23">
        <v>0.25</v>
      </c>
      <c r="T23">
        <v>1.22</v>
      </c>
      <c r="U23">
        <v>8</v>
      </c>
      <c r="W23" s="16" t="s">
        <v>63</v>
      </c>
      <c r="Z23">
        <f t="shared" si="11"/>
        <v>9.1630000000000003</v>
      </c>
      <c r="AA23">
        <f t="shared" si="12"/>
        <v>5.1669999999999998</v>
      </c>
      <c r="AB23">
        <f t="shared" si="13"/>
        <v>1.84</v>
      </c>
      <c r="AC23">
        <f t="shared" si="3"/>
        <v>0.25</v>
      </c>
      <c r="AE23">
        <f>Z23/E23</f>
        <v>0.79945766355596815</v>
      </c>
      <c r="AF23">
        <f t="shared" si="14"/>
        <v>0.61220379146919435</v>
      </c>
      <c r="AG23">
        <f>AB23*D23/E23</f>
        <v>1.3549337260677468</v>
      </c>
      <c r="AH23">
        <f t="shared" si="5"/>
        <v>2.9620853080568721E-2</v>
      </c>
    </row>
    <row r="24" spans="1:34" ht="15.75" x14ac:dyDescent="0.25">
      <c r="A24" t="s">
        <v>61</v>
      </c>
      <c r="B24" t="s">
        <v>13</v>
      </c>
      <c r="C24" s="22"/>
      <c r="D24">
        <v>8.52</v>
      </c>
      <c r="E24">
        <f>D24*1.358</f>
        <v>11.57016</v>
      </c>
      <c r="H24">
        <v>37.200000000000003</v>
      </c>
      <c r="K24" s="23">
        <v>111.58</v>
      </c>
      <c r="L24">
        <v>8.1999999999999993</v>
      </c>
      <c r="M24">
        <f t="shared" si="6"/>
        <v>0.96244131455399062</v>
      </c>
      <c r="N24" s="23">
        <v>28.17</v>
      </c>
      <c r="O24">
        <v>6.25</v>
      </c>
      <c r="P24">
        <f>(O24+D24)/D24</f>
        <v>1.733568075117371</v>
      </c>
      <c r="Q24">
        <v>58.7</v>
      </c>
      <c r="S24">
        <v>4.62</v>
      </c>
      <c r="T24">
        <v>24</v>
      </c>
      <c r="U24">
        <v>109</v>
      </c>
      <c r="W24" s="16" t="s">
        <v>64</v>
      </c>
      <c r="Z24">
        <f t="shared" si="11"/>
        <v>111.58</v>
      </c>
      <c r="AA24">
        <f t="shared" si="12"/>
        <v>8.1999999999999993</v>
      </c>
      <c r="AB24">
        <f t="shared" si="13"/>
        <v>28.17</v>
      </c>
      <c r="AC24">
        <f t="shared" si="3"/>
        <v>4.62</v>
      </c>
      <c r="AE24">
        <f>Z24/E24</f>
        <v>9.6437732926770252</v>
      </c>
      <c r="AF24">
        <f t="shared" si="14"/>
        <v>0.96244131455399062</v>
      </c>
      <c r="AG24">
        <f>AB24*D24/E24</f>
        <v>20.743740795287188</v>
      </c>
      <c r="AH24">
        <f t="shared" si="5"/>
        <v>0.54225352112676062</v>
      </c>
    </row>
    <row r="26" spans="1:34" x14ac:dyDescent="0.25">
      <c r="I26" t="s">
        <v>42</v>
      </c>
      <c r="K26">
        <f>AVERAGE(K4:K24)</f>
        <v>55.62407142857144</v>
      </c>
      <c r="L26">
        <f t="shared" ref="L26:Q26" si="15">AVERAGE(L4:L24)</f>
        <v>6.7186428571428563</v>
      </c>
      <c r="M26">
        <f t="shared" si="15"/>
        <v>0.65940659958107761</v>
      </c>
      <c r="N26">
        <f t="shared" si="15"/>
        <v>16.516642857142852</v>
      </c>
      <c r="O26">
        <f t="shared" si="15"/>
        <v>2.4142857142857141</v>
      </c>
      <c r="P26">
        <f t="shared" si="15"/>
        <v>1.2392756373316913</v>
      </c>
      <c r="Q26">
        <f t="shared" si="15"/>
        <v>17.110571428571429</v>
      </c>
      <c r="S26">
        <f t="shared" ref="S26:U26" si="16">AVERAGE(S4:S24)</f>
        <v>1.8914285714285715</v>
      </c>
      <c r="T26">
        <f t="shared" si="16"/>
        <v>9.1842857142857159</v>
      </c>
      <c r="U26">
        <f t="shared" si="16"/>
        <v>45.928571428571431</v>
      </c>
      <c r="Z26">
        <f>AVERAGE(Z4:Z24)</f>
        <v>55.62407142857144</v>
      </c>
      <c r="AA26">
        <f t="shared" ref="AA26:AH26" si="17">AVERAGE(AA4:AA24)</f>
        <v>6.7186428571428563</v>
      </c>
      <c r="AB26">
        <f t="shared" si="17"/>
        <v>16.516642857142852</v>
      </c>
      <c r="AC26">
        <f t="shared" si="17"/>
        <v>1.8914285714285715</v>
      </c>
      <c r="AE26">
        <f t="shared" si="17"/>
        <v>4.4989256362344943</v>
      </c>
      <c r="AF26">
        <f t="shared" si="17"/>
        <v>0.65940659958107761</v>
      </c>
      <c r="AG26">
        <f t="shared" si="17"/>
        <v>13.701790321047454</v>
      </c>
      <c r="AH26">
        <f t="shared" si="17"/>
        <v>0.18586160350483377</v>
      </c>
    </row>
    <row r="27" spans="1:34" x14ac:dyDescent="0.25">
      <c r="I27" t="s">
        <v>43</v>
      </c>
      <c r="K27">
        <f>STDEV(K4:K24)</f>
        <v>36.624724947172538</v>
      </c>
      <c r="L27">
        <f t="shared" ref="L27:Q27" si="18">STDEV(L4:L24)</f>
        <v>1.9198313470455954</v>
      </c>
      <c r="M27">
        <f t="shared" si="18"/>
        <v>0.17501996696716957</v>
      </c>
      <c r="N27">
        <f t="shared" si="18"/>
        <v>12.832454981905737</v>
      </c>
      <c r="O27">
        <f t="shared" si="18"/>
        <v>1.4892471731909196</v>
      </c>
      <c r="P27">
        <f t="shared" si="18"/>
        <v>0.17119760306665657</v>
      </c>
      <c r="Q27">
        <f t="shared" si="18"/>
        <v>16.181775835390045</v>
      </c>
      <c r="S27">
        <f t="shared" ref="S27:U27" si="19">STDEV(S4:S24)</f>
        <v>1.2395958221121117</v>
      </c>
      <c r="T27">
        <f t="shared" si="19"/>
        <v>7.885754160593561</v>
      </c>
      <c r="U27">
        <f t="shared" si="19"/>
        <v>35.825354763854662</v>
      </c>
      <c r="Z27">
        <f>STDEV(Z4:Z24)</f>
        <v>36.624724947172538</v>
      </c>
      <c r="AA27">
        <f t="shared" ref="AA27:AH27" si="20">STDEV(AA4:AA24)</f>
        <v>1.9198313470455954</v>
      </c>
      <c r="AB27">
        <f t="shared" si="20"/>
        <v>12.832454981905737</v>
      </c>
      <c r="AC27">
        <f t="shared" si="20"/>
        <v>1.2395958221121117</v>
      </c>
      <c r="AE27">
        <f t="shared" si="20"/>
        <v>2.8724330281856347</v>
      </c>
      <c r="AF27">
        <f t="shared" si="20"/>
        <v>0.17501996696716957</v>
      </c>
      <c r="AG27">
        <f t="shared" si="20"/>
        <v>10.05300597939395</v>
      </c>
      <c r="AH27">
        <f t="shared" si="20"/>
        <v>0.1335835504448602</v>
      </c>
    </row>
    <row r="32" spans="1:34" x14ac:dyDescent="0.25">
      <c r="U32">
        <f>U26/K26</f>
        <v>0.82569596667424294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F31" sqref="F31"/>
    </sheetView>
  </sheetViews>
  <sheetFormatPr defaultRowHeight="15" x14ac:dyDescent="0.25"/>
  <sheetData>
    <row r="2" spans="2:13" x14ac:dyDescent="0.25">
      <c r="C2" t="s">
        <v>44</v>
      </c>
      <c r="G2" t="s">
        <v>45</v>
      </c>
      <c r="K2" t="s">
        <v>46</v>
      </c>
    </row>
    <row r="3" spans="2:13" x14ac:dyDescent="0.25">
      <c r="C3" t="s">
        <v>15</v>
      </c>
      <c r="D3" t="s">
        <v>16</v>
      </c>
      <c r="E3" t="s">
        <v>47</v>
      </c>
      <c r="G3" t="s">
        <v>15</v>
      </c>
      <c r="H3" t="s">
        <v>16</v>
      </c>
      <c r="I3" t="s">
        <v>47</v>
      </c>
      <c r="K3" t="s">
        <v>15</v>
      </c>
      <c r="L3" t="s">
        <v>16</v>
      </c>
      <c r="M3" t="s">
        <v>47</v>
      </c>
    </row>
    <row r="5" spans="2:13" x14ac:dyDescent="0.25">
      <c r="B5" t="s">
        <v>6</v>
      </c>
      <c r="C5">
        <f>Results!K4</f>
        <v>74.17</v>
      </c>
      <c r="G5">
        <f>Results!L4</f>
        <v>4.71</v>
      </c>
      <c r="K5">
        <f>Results!N4</f>
        <v>26.07</v>
      </c>
    </row>
    <row r="7" spans="2:13" x14ac:dyDescent="0.25">
      <c r="B7" t="s">
        <v>10</v>
      </c>
      <c r="C7">
        <f>Results!K8</f>
        <v>46.63</v>
      </c>
      <c r="G7">
        <f>Results!L8</f>
        <v>5.2750000000000004</v>
      </c>
      <c r="K7">
        <f>Results!N8</f>
        <v>13.02</v>
      </c>
    </row>
    <row r="11" spans="2:13" x14ac:dyDescent="0.25">
      <c r="B11" t="s">
        <v>7</v>
      </c>
      <c r="C11">
        <f>Results!K5</f>
        <v>41.04</v>
      </c>
      <c r="E11">
        <f>AVERAGE(C11:C14)/AVERAGE(D11:D14)</f>
        <v>0.85033433994823115</v>
      </c>
      <c r="G11">
        <f>Results!L5</f>
        <v>5.61</v>
      </c>
      <c r="I11">
        <f>AVERAGE(G11:G14)/AVERAGE(H11:H14)</f>
        <v>1.0485063590653654</v>
      </c>
      <c r="K11">
        <f>Results!N5</f>
        <v>20.079999999999998</v>
      </c>
      <c r="M11">
        <f>AVERAGE(K11:K14)/AVERAGE(L11:L14)</f>
        <v>1.2726449275362319</v>
      </c>
    </row>
    <row r="13" spans="2:13" x14ac:dyDescent="0.25">
      <c r="B13" t="s">
        <v>11</v>
      </c>
      <c r="C13">
        <f>Results!K9</f>
        <v>37.802999999999997</v>
      </c>
      <c r="G13">
        <f>Results!L9</f>
        <v>8.57</v>
      </c>
      <c r="K13">
        <f>Results!N9</f>
        <v>8.02</v>
      </c>
    </row>
    <row r="14" spans="2:13" x14ac:dyDescent="0.25">
      <c r="D14">
        <f>Results!K17</f>
        <v>46.36</v>
      </c>
      <c r="H14">
        <f>Results!L17</f>
        <v>6.7619999999999996</v>
      </c>
      <c r="L14">
        <f>Results!N17</f>
        <v>11.04</v>
      </c>
    </row>
    <row r="16" spans="2:13" x14ac:dyDescent="0.25">
      <c r="B16" t="s">
        <v>8</v>
      </c>
      <c r="C16">
        <f>Results!K6</f>
        <v>129.44</v>
      </c>
      <c r="E16">
        <f>AVERAGE(C16:C19)/AVERAGE(D16:D19)</f>
        <v>0.92923446309516133</v>
      </c>
      <c r="G16">
        <f>Results!L6</f>
        <v>5.42</v>
      </c>
      <c r="I16">
        <f>AVERAGE(G16:G19)/AVERAGE(H16:H19)</f>
        <v>0.73156342182890866</v>
      </c>
      <c r="K16">
        <f>Results!N6</f>
        <v>51.54</v>
      </c>
      <c r="M16">
        <f>AVERAGE(K16:K18)/AVERAGE(L16:L18)</f>
        <v>1.3041024573094542</v>
      </c>
    </row>
    <row r="18" spans="2:13" x14ac:dyDescent="0.25">
      <c r="B18" t="s">
        <v>13</v>
      </c>
      <c r="C18">
        <f>Results!K10</f>
        <v>34.479999999999997</v>
      </c>
      <c r="D18">
        <f>Results!K14</f>
        <v>106.41</v>
      </c>
      <c r="G18">
        <f>Results!L10</f>
        <v>8.3699999999999992</v>
      </c>
      <c r="H18">
        <f>Results!L14</f>
        <v>7.1050000000000004</v>
      </c>
      <c r="K18">
        <f>Results!N10</f>
        <v>11.083</v>
      </c>
      <c r="L18">
        <f>Results!N14</f>
        <v>24.01</v>
      </c>
    </row>
    <row r="19" spans="2:13" x14ac:dyDescent="0.25">
      <c r="C19">
        <f>Results!K20</f>
        <v>52.81</v>
      </c>
      <c r="D19">
        <f>Results!K18</f>
        <v>49.08</v>
      </c>
      <c r="G19">
        <f>Results!L20</f>
        <v>6.67</v>
      </c>
      <c r="H19">
        <f>Results!L18</f>
        <v>11.54</v>
      </c>
      <c r="K19">
        <f>Results!N20</f>
        <v>12.95</v>
      </c>
      <c r="L19">
        <f>Results!N18</f>
        <v>9.39</v>
      </c>
    </row>
    <row r="21" spans="2:13" x14ac:dyDescent="0.25">
      <c r="B21" t="s">
        <v>42</v>
      </c>
      <c r="E21">
        <f>AVERAGE(E5:E16)</f>
        <v>0.88978440152169624</v>
      </c>
      <c r="I21">
        <f>AVERAGE(I5:I16)</f>
        <v>0.89003489044713702</v>
      </c>
      <c r="M21">
        <f>AVERAGE(M5:M16)</f>
        <v>1.2883736924228431</v>
      </c>
    </row>
    <row r="22" spans="2:13" x14ac:dyDescent="0.25">
      <c r="B22" t="s">
        <v>43</v>
      </c>
      <c r="E22">
        <f>STDEV(E5:E16)</f>
        <v>5.579081211364801E-2</v>
      </c>
      <c r="I22">
        <f>STDEV(I5:I16)</f>
        <v>0.22411250016908071</v>
      </c>
      <c r="M22">
        <f>STDEV(M5:M16)</f>
        <v>2.2243832622023167E-2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Y10" sqref="Y10"/>
    </sheetView>
  </sheetViews>
  <sheetFormatPr defaultRowHeight="15" x14ac:dyDescent="0.25"/>
  <cols>
    <col min="2" max="2" width="6.42578125" customWidth="1"/>
    <col min="3" max="3" width="2.28515625" customWidth="1"/>
    <col min="4" max="4" width="7" style="25" customWidth="1"/>
  </cols>
  <sheetData>
    <row r="1" spans="1:12" x14ac:dyDescent="0.25">
      <c r="E1" s="23" t="s">
        <v>48</v>
      </c>
      <c r="F1" s="23" t="s">
        <v>45</v>
      </c>
      <c r="G1" s="23" t="s">
        <v>46</v>
      </c>
      <c r="H1" s="23" t="s">
        <v>49</v>
      </c>
      <c r="I1" s="23" t="s">
        <v>50</v>
      </c>
      <c r="J1" s="23" t="s">
        <v>51</v>
      </c>
      <c r="K1" s="23" t="s">
        <v>52</v>
      </c>
      <c r="L1" s="23" t="s">
        <v>53</v>
      </c>
    </row>
    <row r="3" spans="1:12" x14ac:dyDescent="0.25">
      <c r="A3" t="s">
        <v>5</v>
      </c>
      <c r="B3" t="s">
        <v>6</v>
      </c>
      <c r="C3" s="1"/>
      <c r="D3" s="26">
        <v>10.039999999999999</v>
      </c>
      <c r="E3" s="27">
        <v>74.17</v>
      </c>
      <c r="F3" s="27">
        <v>4.71</v>
      </c>
      <c r="G3" s="27">
        <v>26.07</v>
      </c>
      <c r="H3" s="27">
        <v>2.0699999999999998</v>
      </c>
      <c r="I3" s="27">
        <v>7.6151429741296646</v>
      </c>
      <c r="J3" s="27">
        <v>0.46912350597609564</v>
      </c>
      <c r="K3" s="27">
        <v>26.873518194000617</v>
      </c>
      <c r="L3" s="27">
        <v>0.20617529880478089</v>
      </c>
    </row>
    <row r="4" spans="1:12" x14ac:dyDescent="0.25">
      <c r="A4" t="s">
        <v>15</v>
      </c>
      <c r="B4" t="s">
        <v>7</v>
      </c>
      <c r="C4" s="2"/>
      <c r="D4" s="26">
        <v>10.02</v>
      </c>
      <c r="E4" s="27">
        <v>41.04</v>
      </c>
      <c r="F4" s="27">
        <v>5.61</v>
      </c>
      <c r="G4" s="27">
        <v>20.079999999999998</v>
      </c>
      <c r="H4" s="27">
        <v>1.06</v>
      </c>
      <c r="I4" s="27">
        <v>4.2220476066730575</v>
      </c>
      <c r="J4" s="27">
        <v>0.55988023952095811</v>
      </c>
      <c r="K4" s="27">
        <v>20.698897020925678</v>
      </c>
      <c r="L4" s="27">
        <v>0.10578842315369262</v>
      </c>
    </row>
    <row r="5" spans="1:12" x14ac:dyDescent="0.25">
      <c r="A5" t="s">
        <v>55</v>
      </c>
      <c r="B5" t="s">
        <v>8</v>
      </c>
      <c r="C5" s="3"/>
      <c r="D5" s="26">
        <v>9.73</v>
      </c>
      <c r="E5" s="27">
        <v>129.44</v>
      </c>
      <c r="F5" s="27">
        <v>5.42</v>
      </c>
      <c r="G5" s="27">
        <v>51.54</v>
      </c>
      <c r="H5" s="27">
        <v>2.87</v>
      </c>
      <c r="I5" s="27">
        <v>9.7961605468412962</v>
      </c>
      <c r="J5" s="27">
        <v>0.55704008221993828</v>
      </c>
      <c r="K5" s="27">
        <v>37.952871870397637</v>
      </c>
      <c r="L5" s="27">
        <v>0.29496402877697842</v>
      </c>
    </row>
    <row r="6" spans="1:12" x14ac:dyDescent="0.25">
      <c r="D6" s="26"/>
      <c r="E6" s="27"/>
      <c r="F6" s="27"/>
      <c r="G6" s="27"/>
      <c r="H6" s="27"/>
      <c r="I6" s="27"/>
      <c r="J6" s="27"/>
      <c r="K6" s="27"/>
      <c r="L6" s="27"/>
    </row>
    <row r="7" spans="1:12" x14ac:dyDescent="0.25">
      <c r="A7" t="s">
        <v>9</v>
      </c>
      <c r="B7" t="s">
        <v>10</v>
      </c>
      <c r="C7" s="4"/>
      <c r="D7" s="26">
        <v>8.56</v>
      </c>
      <c r="E7" s="27">
        <v>46.63</v>
      </c>
      <c r="F7" s="27">
        <v>5.2750000000000004</v>
      </c>
      <c r="G7" s="27">
        <v>13.02</v>
      </c>
      <c r="H7" s="27">
        <v>1.03</v>
      </c>
      <c r="I7" s="27">
        <v>5.6153282203299204</v>
      </c>
      <c r="J7" s="27">
        <v>0.61623831775700932</v>
      </c>
      <c r="K7" s="27">
        <v>13.4212967735285</v>
      </c>
      <c r="L7" s="27">
        <v>0.12032710280373832</v>
      </c>
    </row>
    <row r="8" spans="1:12" x14ac:dyDescent="0.25">
      <c r="A8" t="s">
        <v>15</v>
      </c>
      <c r="B8" t="s">
        <v>11</v>
      </c>
      <c r="C8" s="5"/>
      <c r="D8" s="26">
        <v>12.37</v>
      </c>
      <c r="E8" s="27">
        <v>37.802999999999997</v>
      </c>
      <c r="F8" s="27">
        <v>8.57</v>
      </c>
      <c r="G8" s="27">
        <v>8.02</v>
      </c>
      <c r="H8" s="27">
        <v>0.66</v>
      </c>
      <c r="I8" s="27">
        <v>2.250384856707103</v>
      </c>
      <c r="J8" s="27">
        <v>0.6928051738075991</v>
      </c>
      <c r="K8" s="27">
        <v>5.9057437407952875</v>
      </c>
      <c r="L8" s="27">
        <v>5.3354890864995966E-2</v>
      </c>
    </row>
    <row r="9" spans="1:12" x14ac:dyDescent="0.25">
      <c r="A9" t="s">
        <v>56</v>
      </c>
      <c r="B9" t="s">
        <v>13</v>
      </c>
      <c r="C9" s="6"/>
      <c r="D9" s="26">
        <v>16.03</v>
      </c>
      <c r="E9" s="27">
        <v>34.479999999999997</v>
      </c>
      <c r="F9" s="27">
        <v>8.3699999999999992</v>
      </c>
      <c r="G9" s="27">
        <v>11.083</v>
      </c>
      <c r="H9" s="27">
        <v>1.63</v>
      </c>
      <c r="I9" s="27">
        <v>1.583922634015565</v>
      </c>
      <c r="J9" s="27">
        <v>0.52214597629444781</v>
      </c>
      <c r="K9" s="27">
        <v>8.1612665684830628</v>
      </c>
      <c r="L9" s="27">
        <v>0.10168434185901433</v>
      </c>
    </row>
    <row r="10" spans="1:12" x14ac:dyDescent="0.25">
      <c r="D10" s="26"/>
      <c r="E10" s="27"/>
      <c r="F10" s="27"/>
      <c r="G10" s="27"/>
      <c r="H10" s="27"/>
      <c r="I10" s="27"/>
      <c r="J10" s="27"/>
      <c r="K10" s="27"/>
      <c r="L10" s="27"/>
    </row>
    <row r="11" spans="1:12" x14ac:dyDescent="0.25">
      <c r="A11" t="s">
        <v>12</v>
      </c>
      <c r="B11" t="s">
        <v>10</v>
      </c>
      <c r="C11" s="7"/>
      <c r="D11" s="26">
        <v>8</v>
      </c>
      <c r="E11" s="27">
        <v>23.55</v>
      </c>
      <c r="F11" s="27">
        <v>5.992</v>
      </c>
      <c r="G11" s="27">
        <v>9.7100000000000009</v>
      </c>
      <c r="H11" s="27">
        <v>1.17</v>
      </c>
      <c r="I11" s="27">
        <v>3.0344809813421301</v>
      </c>
      <c r="J11" s="27">
        <v>0.749</v>
      </c>
      <c r="K11" s="27">
        <v>10.009277394083085</v>
      </c>
      <c r="L11" s="27">
        <v>0.14624999999999999</v>
      </c>
    </row>
    <row r="12" spans="1:12" x14ac:dyDescent="0.25">
      <c r="A12" t="s">
        <v>16</v>
      </c>
      <c r="B12" t="s">
        <v>11</v>
      </c>
      <c r="C12" s="8"/>
      <c r="D12" s="26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t="s">
        <v>57</v>
      </c>
      <c r="B13" t="s">
        <v>13</v>
      </c>
      <c r="C13" s="9"/>
      <c r="D13" s="26">
        <v>12.9</v>
      </c>
      <c r="E13" s="27">
        <v>106.41</v>
      </c>
      <c r="F13" s="27">
        <v>7.1050000000000004</v>
      </c>
      <c r="G13" s="27">
        <v>24.01</v>
      </c>
      <c r="H13" s="27">
        <v>2.67</v>
      </c>
      <c r="I13" s="27">
        <v>6.074254204199061</v>
      </c>
      <c r="J13" s="27">
        <v>0.55077519379844964</v>
      </c>
      <c r="K13" s="27">
        <v>17.680412371134022</v>
      </c>
      <c r="L13" s="27">
        <v>0.2069767441860465</v>
      </c>
    </row>
    <row r="14" spans="1:12" x14ac:dyDescent="0.25">
      <c r="D14" s="26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t="s">
        <v>14</v>
      </c>
      <c r="B15" t="s">
        <v>10</v>
      </c>
      <c r="C15" s="10"/>
      <c r="D15" s="26">
        <v>8.49</v>
      </c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t="s">
        <v>16</v>
      </c>
      <c r="B16" t="s">
        <v>11</v>
      </c>
      <c r="C16" s="11"/>
      <c r="D16" s="26">
        <v>8.57</v>
      </c>
      <c r="E16" s="27">
        <v>46.36</v>
      </c>
      <c r="F16" s="27">
        <v>6.7619999999999996</v>
      </c>
      <c r="G16" s="27">
        <v>11.04</v>
      </c>
      <c r="H16" s="27">
        <v>1.92</v>
      </c>
      <c r="I16" s="27">
        <v>3.9834817830463147</v>
      </c>
      <c r="J16" s="27">
        <v>0.78903150525087506</v>
      </c>
      <c r="K16" s="27">
        <v>8.1296023564064779</v>
      </c>
      <c r="L16" s="27">
        <v>0.22403733955659275</v>
      </c>
    </row>
    <row r="17" spans="1:12" x14ac:dyDescent="0.25">
      <c r="A17" t="s">
        <v>16</v>
      </c>
      <c r="B17" t="s">
        <v>13</v>
      </c>
      <c r="C17" s="12"/>
      <c r="D17" s="26">
        <v>10.89</v>
      </c>
      <c r="E17" s="27">
        <v>49.08</v>
      </c>
      <c r="F17" s="27">
        <v>11.54</v>
      </c>
      <c r="G17" s="27">
        <v>9.39</v>
      </c>
      <c r="H17" s="27">
        <v>3.24</v>
      </c>
      <c r="I17" s="27">
        <v>3.3187680797802628</v>
      </c>
      <c r="J17" s="27">
        <v>1.0596877869605141</v>
      </c>
      <c r="K17" s="27">
        <v>6.9145802650957284</v>
      </c>
      <c r="L17" s="27">
        <v>0.2975206611570248</v>
      </c>
    </row>
    <row r="18" spans="1:12" x14ac:dyDescent="0.25">
      <c r="D18" s="26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t="s">
        <v>28</v>
      </c>
      <c r="B19" t="s">
        <v>13</v>
      </c>
      <c r="C19" s="15"/>
      <c r="D19" s="26">
        <v>13.16</v>
      </c>
      <c r="E19" s="27">
        <v>52.81</v>
      </c>
      <c r="F19" s="27">
        <v>6.67</v>
      </c>
      <c r="G19" s="27">
        <v>12.95</v>
      </c>
      <c r="H19" s="27">
        <v>2.82</v>
      </c>
      <c r="I19" s="27">
        <v>2.9550205693156841</v>
      </c>
      <c r="J19" s="27">
        <v>0.50683890577507595</v>
      </c>
      <c r="K19" s="27">
        <v>9.5360824742268022</v>
      </c>
      <c r="L19" s="27">
        <v>0.21428571428571427</v>
      </c>
    </row>
    <row r="20" spans="1:12" x14ac:dyDescent="0.25">
      <c r="A20" t="s">
        <v>15</v>
      </c>
      <c r="D20" s="26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t="s">
        <v>59</v>
      </c>
      <c r="B21" t="s">
        <v>10</v>
      </c>
      <c r="C21" s="20"/>
      <c r="D21" s="26">
        <v>7.99</v>
      </c>
      <c r="E21" s="27">
        <v>16.221</v>
      </c>
      <c r="F21" s="27">
        <v>4.67</v>
      </c>
      <c r="G21" s="27">
        <v>4.3099999999999996</v>
      </c>
      <c r="H21" s="27">
        <v>0.47</v>
      </c>
      <c r="I21" s="27">
        <v>2.0927354946698524</v>
      </c>
      <c r="J21" s="27">
        <v>0.58448060075093866</v>
      </c>
      <c r="K21" s="27">
        <v>4.4428409442325529</v>
      </c>
      <c r="L21" s="27">
        <v>5.8823529411764698E-2</v>
      </c>
    </row>
    <row r="22" spans="1:12" x14ac:dyDescent="0.25">
      <c r="A22" t="s">
        <v>60</v>
      </c>
      <c r="B22" t="s">
        <v>11</v>
      </c>
      <c r="C22" s="21"/>
      <c r="D22" s="26">
        <v>8.44</v>
      </c>
      <c r="E22" s="27">
        <v>9.1630000000000003</v>
      </c>
      <c r="F22" s="27">
        <v>5.1669999999999998</v>
      </c>
      <c r="G22" s="27">
        <v>1.84</v>
      </c>
      <c r="H22" s="27">
        <v>0.25</v>
      </c>
      <c r="I22" s="27">
        <v>0.79945766355596815</v>
      </c>
      <c r="J22" s="27">
        <v>0.61220379146919435</v>
      </c>
      <c r="K22" s="27">
        <v>1.3549337260677468</v>
      </c>
      <c r="L22" s="27">
        <v>2.9620853080568721E-2</v>
      </c>
    </row>
    <row r="23" spans="1:12" x14ac:dyDescent="0.25">
      <c r="A23" t="s">
        <v>61</v>
      </c>
      <c r="B23" t="s">
        <v>13</v>
      </c>
      <c r="C23" s="22"/>
      <c r="D23" s="26">
        <v>8.52</v>
      </c>
      <c r="E23" s="27">
        <v>111.58</v>
      </c>
      <c r="F23" s="27">
        <v>8.1999999999999993</v>
      </c>
      <c r="G23" s="27">
        <v>28.17</v>
      </c>
      <c r="H23" s="27">
        <v>4.62</v>
      </c>
      <c r="I23" s="27">
        <v>9.6437732926770252</v>
      </c>
      <c r="J23" s="27">
        <v>0.96244131455399062</v>
      </c>
      <c r="K23" s="27">
        <v>20.743740795287188</v>
      </c>
      <c r="L23" s="27">
        <v>0.54225352112676062</v>
      </c>
    </row>
    <row r="25" spans="1:12" x14ac:dyDescent="0.25">
      <c r="B25" t="s">
        <v>66</v>
      </c>
      <c r="E25" s="24">
        <f>AVERAGE(E3:E23)</f>
        <v>55.62407142857144</v>
      </c>
      <c r="F25" s="24">
        <f t="shared" ref="F25:L25" si="0">AVERAGE(F3:F23)</f>
        <v>6.7186428571428563</v>
      </c>
      <c r="G25" s="24">
        <f t="shared" si="0"/>
        <v>16.516642857142852</v>
      </c>
      <c r="H25" s="24">
        <f t="shared" si="0"/>
        <v>1.8914285714285715</v>
      </c>
      <c r="I25" s="24">
        <f t="shared" si="0"/>
        <v>4.4989256362344943</v>
      </c>
      <c r="J25" s="24">
        <f t="shared" si="0"/>
        <v>0.65940659958107761</v>
      </c>
      <c r="K25" s="24">
        <f t="shared" si="0"/>
        <v>13.701790321047454</v>
      </c>
      <c r="L25" s="24">
        <f t="shared" si="0"/>
        <v>0.18586160350483377</v>
      </c>
    </row>
    <row r="26" spans="1:12" x14ac:dyDescent="0.25">
      <c r="B26" t="s">
        <v>67</v>
      </c>
      <c r="E26" s="24">
        <f>STDEV(E3:E23)</f>
        <v>36.624724947172538</v>
      </c>
      <c r="F26" s="24">
        <f t="shared" ref="F26:L26" si="1">STDEV(F3:F23)</f>
        <v>1.9198313470455954</v>
      </c>
      <c r="G26" s="24">
        <f t="shared" si="1"/>
        <v>12.832454981905737</v>
      </c>
      <c r="H26" s="24">
        <f t="shared" si="1"/>
        <v>1.2395958221121117</v>
      </c>
      <c r="I26" s="24">
        <f t="shared" si="1"/>
        <v>2.8724330281856347</v>
      </c>
      <c r="J26" s="24">
        <f t="shared" si="1"/>
        <v>0.17501996696716957</v>
      </c>
      <c r="K26" s="24">
        <f t="shared" si="1"/>
        <v>10.05300597939395</v>
      </c>
      <c r="L26" s="24">
        <f t="shared" si="1"/>
        <v>0.1335835504448602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Refined Data </vt:lpstr>
      <vt:lpstr>Results</vt:lpstr>
      <vt:lpstr>m vs f</vt:lpstr>
      <vt:lpstr>Values</vt:lpstr>
      <vt:lpstr>Sheet1</vt:lpstr>
      <vt:lpstr>Chart1</vt:lpstr>
      <vt:lpstr>Chart1 (2)</vt:lpstr>
      <vt:lpstr>Black Grey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2010-11-10T19:29:26Z</cp:lastPrinted>
  <dcterms:created xsi:type="dcterms:W3CDTF">2010-09-03T16:18:40Z</dcterms:created>
  <dcterms:modified xsi:type="dcterms:W3CDTF">2014-03-23T20:05:25Z</dcterms:modified>
</cp:coreProperties>
</file>