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ediaevalworkingnotes\SearchAndHyperlinking\results\"/>
    </mc:Choice>
  </mc:AlternateContent>
  <bookViews>
    <workbookView xWindow="0" yWindow="0" windowWidth="24315" windowHeight="10800" firstSheet="2" activeTab="3"/>
  </bookViews>
  <sheets>
    <sheet name="search P_5" sheetId="1" r:id="rId1"/>
    <sheet name="search P_10" sheetId="2" r:id="rId2"/>
    <sheet name="search P_20" sheetId="3" r:id="rId3"/>
    <sheet name="link P_5" sheetId="4" r:id="rId4"/>
    <sheet name="link P_10" sheetId="5" r:id="rId5"/>
    <sheet name="link P_20" sheetId="6" r:id="rId6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3" i="1"/>
  <c r="AG6" i="1"/>
  <c r="AG10" i="1"/>
  <c r="AF11" i="1"/>
  <c r="AF3" i="1"/>
  <c r="AF4" i="1"/>
  <c r="AF5" i="1"/>
  <c r="AG5" i="1" s="1"/>
  <c r="AF6" i="1"/>
  <c r="AF7" i="1"/>
  <c r="AF8" i="1"/>
  <c r="AF9" i="1"/>
  <c r="AG9" i="1" s="1"/>
  <c r="AF10" i="1"/>
  <c r="AF2" i="1"/>
  <c r="AE3" i="1"/>
  <c r="AG3" i="1" s="1"/>
  <c r="AE4" i="1"/>
  <c r="AG4" i="1" s="1"/>
  <c r="AE5" i="1"/>
  <c r="AE6" i="1"/>
  <c r="AE7" i="1"/>
  <c r="AG7" i="1" s="1"/>
  <c r="AE8" i="1"/>
  <c r="AG8" i="1" s="1"/>
  <c r="AE9" i="1"/>
  <c r="AE10" i="1"/>
  <c r="AE11" i="1"/>
  <c r="AE2" i="1"/>
  <c r="AG2" i="1" l="1"/>
  <c r="AG11" i="1"/>
</calcChain>
</file>

<file path=xl/sharedStrings.xml><?xml version="1.0" encoding="utf-8"?>
<sst xmlns="http://schemas.openxmlformats.org/spreadsheetml/2006/main" count="181" uniqueCount="51">
  <si>
    <t>name</t>
  </si>
  <si>
    <t>query_10</t>
  </si>
  <si>
    <t>query_11</t>
  </si>
  <si>
    <t>query_12</t>
  </si>
  <si>
    <t>query_13</t>
  </si>
  <si>
    <t>query_14</t>
  </si>
  <si>
    <t>query_15</t>
  </si>
  <si>
    <t>query_17</t>
  </si>
  <si>
    <t>query_18</t>
  </si>
  <si>
    <t>query_19</t>
  </si>
  <si>
    <t>query_2</t>
  </si>
  <si>
    <t>query_20</t>
  </si>
  <si>
    <t>query_21</t>
  </si>
  <si>
    <t>query_26</t>
  </si>
  <si>
    <t>query_27</t>
  </si>
  <si>
    <t>query_28</t>
  </si>
  <si>
    <t>query_29</t>
  </si>
  <si>
    <t>query_30</t>
  </si>
  <si>
    <t>query_31</t>
  </si>
  <si>
    <t>query_32</t>
  </si>
  <si>
    <t>query_33</t>
  </si>
  <si>
    <t>query_34</t>
  </si>
  <si>
    <t>query_35</t>
  </si>
  <si>
    <t>query_36</t>
  </si>
  <si>
    <t>query_4</t>
  </si>
  <si>
    <t>query_5</t>
  </si>
  <si>
    <t>query_7</t>
  </si>
  <si>
    <t>query_9</t>
  </si>
  <si>
    <t>all</t>
  </si>
  <si>
    <t>Manual subtitles</t>
  </si>
  <si>
    <t>LIMSI transcripts</t>
  </si>
  <si>
    <t>LIUM transcripts</t>
  </si>
  <si>
    <t>NST/Sheffield</t>
  </si>
  <si>
    <t>All transcript and subtitle</t>
  </si>
  <si>
    <t>Manual subtitles (Concept2)</t>
  </si>
  <si>
    <t>LIMSI transcripts (Concept2)</t>
  </si>
  <si>
    <t>LIUM transcripts (Concept2)</t>
  </si>
  <si>
    <t>NST/Sheffield (Concept2)</t>
  </si>
  <si>
    <t>All transcript and subtitle (Concept2)</t>
  </si>
  <si>
    <t>FAKE 1s</t>
  </si>
  <si>
    <t>AVG norm</t>
  </si>
  <si>
    <t>AVG</t>
  </si>
  <si>
    <t>FAKE UP</t>
  </si>
  <si>
    <t>anchor_1</t>
  </si>
  <si>
    <t>anchor_22</t>
  </si>
  <si>
    <t>anchor_24</t>
  </si>
  <si>
    <t>anchor_25</t>
  </si>
  <si>
    <t>anchor_27</t>
  </si>
  <si>
    <t>anchor_38</t>
  </si>
  <si>
    <t>anchor_39</t>
  </si>
  <si>
    <t>anchor_9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</si>
</sst>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W1" workbookViewId="0">
      <selection activeCell="AH18" sqref="AH18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G1" t="s">
        <v>40</v>
      </c>
    </row>
    <row r="2" spans="1:33" x14ac:dyDescent="0.25">
      <c r="A2" t="s">
        <v>29</v>
      </c>
      <c r="B2">
        <v>0.4</v>
      </c>
      <c r="C2">
        <v>0.2</v>
      </c>
      <c r="D2">
        <v>0.2</v>
      </c>
      <c r="E2">
        <v>0.4</v>
      </c>
      <c r="F2">
        <v>0</v>
      </c>
      <c r="G2">
        <v>0.6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0.2</v>
      </c>
      <c r="P2">
        <v>0.2</v>
      </c>
      <c r="Q2">
        <v>0.6</v>
      </c>
      <c r="R2">
        <v>0</v>
      </c>
      <c r="S2">
        <v>0</v>
      </c>
      <c r="T2">
        <v>0</v>
      </c>
      <c r="U2">
        <v>1</v>
      </c>
      <c r="V2">
        <v>0.2</v>
      </c>
      <c r="W2">
        <v>0.2</v>
      </c>
      <c r="X2">
        <v>0</v>
      </c>
      <c r="Y2">
        <v>0</v>
      </c>
      <c r="Z2">
        <v>0</v>
      </c>
      <c r="AA2">
        <v>0</v>
      </c>
      <c r="AB2">
        <v>0.6</v>
      </c>
      <c r="AC2">
        <v>0.17780000000000001</v>
      </c>
      <c r="AE2">
        <f>SUMIF(B2:AB2,"&gt;0")</f>
        <v>4.8000000000000007</v>
      </c>
      <c r="AF2">
        <f>SUMIF(B2:AB2,"&gt;0",$15:$15)</f>
        <v>11</v>
      </c>
      <c r="AG2">
        <f>AE2/AF2</f>
        <v>0.43636363636363645</v>
      </c>
    </row>
    <row r="3" spans="1:33" x14ac:dyDescent="0.25">
      <c r="A3" t="s">
        <v>30</v>
      </c>
      <c r="B3">
        <v>0.2</v>
      </c>
      <c r="C3">
        <v>0</v>
      </c>
      <c r="D3">
        <v>0.2</v>
      </c>
      <c r="E3">
        <v>0</v>
      </c>
      <c r="F3">
        <v>0</v>
      </c>
      <c r="G3">
        <v>0.4</v>
      </c>
      <c r="H3">
        <v>0</v>
      </c>
      <c r="I3">
        <v>0</v>
      </c>
      <c r="J3">
        <v>0.6</v>
      </c>
      <c r="K3">
        <v>0</v>
      </c>
      <c r="L3">
        <v>0.6</v>
      </c>
      <c r="M3">
        <v>0.2</v>
      </c>
      <c r="N3">
        <v>0</v>
      </c>
      <c r="O3">
        <v>0</v>
      </c>
      <c r="P3">
        <v>0</v>
      </c>
      <c r="Q3">
        <v>0.4</v>
      </c>
      <c r="R3">
        <v>0</v>
      </c>
      <c r="S3">
        <v>0</v>
      </c>
      <c r="T3">
        <v>0</v>
      </c>
      <c r="U3">
        <v>0.6</v>
      </c>
      <c r="V3">
        <v>0</v>
      </c>
      <c r="W3">
        <v>0</v>
      </c>
      <c r="X3">
        <v>0.2</v>
      </c>
      <c r="Y3">
        <v>0.2</v>
      </c>
      <c r="Z3">
        <v>0</v>
      </c>
      <c r="AA3">
        <v>0.2</v>
      </c>
      <c r="AB3">
        <v>0.2</v>
      </c>
      <c r="AC3">
        <v>0.14810000000000001</v>
      </c>
      <c r="AE3">
        <f t="shared" ref="AE3:AE11" si="0">SUMIF(B3:AB3,"&gt;0")</f>
        <v>4.0000000000000009</v>
      </c>
      <c r="AF3">
        <f t="shared" ref="AF3:AF10" si="1">SUMIF(B3:AB3,"&gt;0",$15:$15)</f>
        <v>11</v>
      </c>
      <c r="AG3">
        <f t="shared" ref="AG3:AG11" si="2">AE3/AF3</f>
        <v>0.3636363636363637</v>
      </c>
    </row>
    <row r="4" spans="1:33" x14ac:dyDescent="0.25">
      <c r="A4" t="s">
        <v>31</v>
      </c>
      <c r="B4">
        <v>0.4</v>
      </c>
      <c r="C4">
        <v>0</v>
      </c>
      <c r="D4">
        <v>0.4</v>
      </c>
      <c r="E4">
        <v>0.2</v>
      </c>
      <c r="F4">
        <v>0.2</v>
      </c>
      <c r="G4">
        <v>0</v>
      </c>
      <c r="H4">
        <v>0</v>
      </c>
      <c r="I4">
        <v>0</v>
      </c>
      <c r="J4">
        <v>0.2</v>
      </c>
      <c r="K4">
        <v>0</v>
      </c>
      <c r="L4">
        <v>0.6</v>
      </c>
      <c r="M4">
        <v>0</v>
      </c>
      <c r="N4">
        <v>0</v>
      </c>
      <c r="O4">
        <v>0</v>
      </c>
      <c r="P4">
        <v>0.2</v>
      </c>
      <c r="Q4">
        <v>0.8</v>
      </c>
      <c r="R4">
        <v>0</v>
      </c>
      <c r="S4">
        <v>0.2</v>
      </c>
      <c r="T4">
        <v>0</v>
      </c>
      <c r="U4">
        <v>0.8</v>
      </c>
      <c r="V4">
        <v>0</v>
      </c>
      <c r="W4">
        <v>0</v>
      </c>
      <c r="X4">
        <v>0</v>
      </c>
      <c r="Y4">
        <v>0.2</v>
      </c>
      <c r="Z4">
        <v>0</v>
      </c>
      <c r="AA4">
        <v>0.2</v>
      </c>
      <c r="AB4">
        <v>0</v>
      </c>
      <c r="AC4">
        <v>0.16300000000000001</v>
      </c>
      <c r="AE4">
        <f t="shared" si="0"/>
        <v>4.4000000000000004</v>
      </c>
      <c r="AF4">
        <f t="shared" si="1"/>
        <v>11</v>
      </c>
      <c r="AG4">
        <f t="shared" si="2"/>
        <v>0.4</v>
      </c>
    </row>
    <row r="5" spans="1:33" x14ac:dyDescent="0.25">
      <c r="A5" t="s">
        <v>32</v>
      </c>
      <c r="B5">
        <v>0.6</v>
      </c>
      <c r="C5">
        <v>0.2</v>
      </c>
      <c r="D5">
        <v>0.2</v>
      </c>
      <c r="E5">
        <v>0.2</v>
      </c>
      <c r="F5">
        <v>0</v>
      </c>
      <c r="G5">
        <v>0</v>
      </c>
      <c r="H5">
        <v>0</v>
      </c>
      <c r="I5">
        <v>0</v>
      </c>
      <c r="J5">
        <v>0.2</v>
      </c>
      <c r="K5">
        <v>0</v>
      </c>
      <c r="L5">
        <v>0.4</v>
      </c>
      <c r="M5">
        <v>0</v>
      </c>
      <c r="N5">
        <v>0</v>
      </c>
      <c r="O5">
        <v>0.2</v>
      </c>
      <c r="P5">
        <v>0.4</v>
      </c>
      <c r="Q5">
        <v>0.4</v>
      </c>
      <c r="R5">
        <v>0.2</v>
      </c>
      <c r="S5">
        <v>0.4</v>
      </c>
      <c r="T5">
        <v>0</v>
      </c>
      <c r="U5">
        <v>0</v>
      </c>
      <c r="V5">
        <v>0</v>
      </c>
      <c r="W5">
        <v>0.2</v>
      </c>
      <c r="X5">
        <v>0.2</v>
      </c>
      <c r="Y5">
        <v>0.2</v>
      </c>
      <c r="Z5">
        <v>0</v>
      </c>
      <c r="AA5">
        <v>0.2</v>
      </c>
      <c r="AB5">
        <v>0.4</v>
      </c>
      <c r="AC5">
        <v>0.1769</v>
      </c>
      <c r="AE5">
        <f t="shared" si="0"/>
        <v>4.6000000000000005</v>
      </c>
      <c r="AF5">
        <f t="shared" si="1"/>
        <v>15</v>
      </c>
      <c r="AG5">
        <f t="shared" si="2"/>
        <v>0.3066666666666667</v>
      </c>
    </row>
    <row r="6" spans="1:33" x14ac:dyDescent="0.25">
      <c r="A6" t="s">
        <v>33</v>
      </c>
      <c r="B6">
        <v>0.4</v>
      </c>
      <c r="C6">
        <v>0</v>
      </c>
      <c r="D6">
        <v>0.2</v>
      </c>
      <c r="E6">
        <v>0.6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0.6</v>
      </c>
      <c r="M6">
        <v>0</v>
      </c>
      <c r="N6">
        <v>0</v>
      </c>
      <c r="O6">
        <v>0</v>
      </c>
      <c r="P6">
        <v>0.6</v>
      </c>
      <c r="Q6">
        <v>0.6</v>
      </c>
      <c r="R6">
        <v>0.2</v>
      </c>
      <c r="S6">
        <v>0</v>
      </c>
      <c r="T6">
        <v>0</v>
      </c>
      <c r="U6">
        <v>0.6</v>
      </c>
      <c r="V6">
        <v>0</v>
      </c>
      <c r="W6">
        <v>0</v>
      </c>
      <c r="X6">
        <v>0</v>
      </c>
      <c r="Y6">
        <v>0</v>
      </c>
      <c r="Z6">
        <v>0</v>
      </c>
      <c r="AA6">
        <v>0.2</v>
      </c>
      <c r="AB6">
        <v>0</v>
      </c>
      <c r="AC6">
        <v>0.1517</v>
      </c>
      <c r="AE6">
        <f t="shared" si="0"/>
        <v>4.2</v>
      </c>
      <c r="AF6">
        <f t="shared" si="1"/>
        <v>9</v>
      </c>
      <c r="AG6">
        <f t="shared" si="2"/>
        <v>0.46666666666666667</v>
      </c>
    </row>
    <row r="7" spans="1:33" x14ac:dyDescent="0.25">
      <c r="A7" t="s">
        <v>34</v>
      </c>
      <c r="B7">
        <v>0.8</v>
      </c>
      <c r="C7">
        <v>0.2</v>
      </c>
      <c r="D7">
        <v>0.2</v>
      </c>
      <c r="E7">
        <v>0.4</v>
      </c>
      <c r="F7">
        <v>0.4</v>
      </c>
      <c r="G7">
        <v>0.6</v>
      </c>
      <c r="H7">
        <v>0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0.4</v>
      </c>
      <c r="P7">
        <v>0.6</v>
      </c>
      <c r="Q7">
        <v>0.8</v>
      </c>
      <c r="R7">
        <v>0</v>
      </c>
      <c r="S7">
        <v>0.4</v>
      </c>
      <c r="T7">
        <v>0.6</v>
      </c>
      <c r="U7">
        <v>1</v>
      </c>
      <c r="V7">
        <v>0.4</v>
      </c>
      <c r="W7">
        <v>0.4</v>
      </c>
      <c r="X7">
        <v>0</v>
      </c>
      <c r="Y7">
        <v>0.2</v>
      </c>
      <c r="Z7">
        <v>0</v>
      </c>
      <c r="AA7">
        <v>0</v>
      </c>
      <c r="AB7">
        <v>0.6</v>
      </c>
      <c r="AC7">
        <v>0.3407</v>
      </c>
      <c r="AE7">
        <f t="shared" si="0"/>
        <v>9.1999999999999993</v>
      </c>
      <c r="AF7">
        <f t="shared" si="1"/>
        <v>21</v>
      </c>
      <c r="AG7">
        <f t="shared" si="2"/>
        <v>0.43809523809523804</v>
      </c>
    </row>
    <row r="8" spans="1:33" x14ac:dyDescent="0.25">
      <c r="A8" t="s">
        <v>35</v>
      </c>
      <c r="B8">
        <v>0.2</v>
      </c>
      <c r="C8">
        <v>0</v>
      </c>
      <c r="D8">
        <v>0.2</v>
      </c>
      <c r="E8">
        <v>0</v>
      </c>
      <c r="F8">
        <v>0.6</v>
      </c>
      <c r="G8">
        <v>0.4</v>
      </c>
      <c r="H8">
        <v>0.2</v>
      </c>
      <c r="I8">
        <v>0.4</v>
      </c>
      <c r="J8">
        <v>0.4</v>
      </c>
      <c r="K8">
        <v>0</v>
      </c>
      <c r="L8">
        <v>1</v>
      </c>
      <c r="M8">
        <v>0</v>
      </c>
      <c r="N8">
        <v>0.4</v>
      </c>
      <c r="O8">
        <v>0</v>
      </c>
      <c r="P8">
        <v>0.4</v>
      </c>
      <c r="Q8">
        <v>0.4</v>
      </c>
      <c r="R8">
        <v>0.2</v>
      </c>
      <c r="S8">
        <v>0.4</v>
      </c>
      <c r="T8">
        <v>0.8</v>
      </c>
      <c r="U8">
        <v>0.6</v>
      </c>
      <c r="V8">
        <v>0.4</v>
      </c>
      <c r="W8">
        <v>0.4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0.31109999999999999</v>
      </c>
      <c r="AE8">
        <f t="shared" si="0"/>
        <v>8.4</v>
      </c>
      <c r="AF8">
        <f t="shared" si="1"/>
        <v>21</v>
      </c>
      <c r="AG8">
        <f t="shared" si="2"/>
        <v>0.4</v>
      </c>
    </row>
    <row r="9" spans="1:33" x14ac:dyDescent="0.25">
      <c r="A9" t="s">
        <v>36</v>
      </c>
      <c r="B9">
        <v>0.2</v>
      </c>
      <c r="C9">
        <v>0</v>
      </c>
      <c r="D9">
        <v>0.4</v>
      </c>
      <c r="E9">
        <v>0.2</v>
      </c>
      <c r="F9">
        <v>0.8</v>
      </c>
      <c r="G9">
        <v>0</v>
      </c>
      <c r="H9">
        <v>0</v>
      </c>
      <c r="I9">
        <v>1</v>
      </c>
      <c r="J9">
        <v>0</v>
      </c>
      <c r="K9">
        <v>0.2</v>
      </c>
      <c r="L9">
        <v>0.6</v>
      </c>
      <c r="M9">
        <v>0.2</v>
      </c>
      <c r="N9">
        <v>0.2</v>
      </c>
      <c r="O9">
        <v>0.8</v>
      </c>
      <c r="P9">
        <v>0.4</v>
      </c>
      <c r="Q9">
        <v>0.8</v>
      </c>
      <c r="R9">
        <v>0.2</v>
      </c>
      <c r="S9">
        <v>0.4</v>
      </c>
      <c r="T9">
        <v>0.8</v>
      </c>
      <c r="U9">
        <v>1</v>
      </c>
      <c r="V9">
        <v>0.4</v>
      </c>
      <c r="W9">
        <v>0.2</v>
      </c>
      <c r="X9">
        <v>0</v>
      </c>
      <c r="Y9">
        <v>0.2</v>
      </c>
      <c r="Z9">
        <v>0.2</v>
      </c>
      <c r="AA9">
        <v>0.6</v>
      </c>
      <c r="AB9">
        <v>0.2</v>
      </c>
      <c r="AC9">
        <v>0.37040000000000001</v>
      </c>
      <c r="AE9">
        <f t="shared" si="0"/>
        <v>9.9999999999999982</v>
      </c>
      <c r="AF9">
        <f t="shared" si="1"/>
        <v>21</v>
      </c>
      <c r="AG9">
        <f t="shared" si="2"/>
        <v>0.47619047619047611</v>
      </c>
    </row>
    <row r="10" spans="1:33" x14ac:dyDescent="0.25">
      <c r="A10" t="s">
        <v>37</v>
      </c>
      <c r="B10">
        <v>0.2</v>
      </c>
      <c r="C10">
        <v>0.2</v>
      </c>
      <c r="D10">
        <v>0.2</v>
      </c>
      <c r="E10">
        <v>0.2</v>
      </c>
      <c r="F10">
        <v>0.4</v>
      </c>
      <c r="G10">
        <v>0</v>
      </c>
      <c r="H10">
        <v>0</v>
      </c>
      <c r="I10">
        <v>0.2</v>
      </c>
      <c r="J10">
        <v>0.2</v>
      </c>
      <c r="K10">
        <v>0</v>
      </c>
      <c r="L10">
        <v>0.4</v>
      </c>
      <c r="M10">
        <v>0.4</v>
      </c>
      <c r="N10">
        <v>0.6</v>
      </c>
      <c r="O10">
        <v>0.2</v>
      </c>
      <c r="P10">
        <v>0.4</v>
      </c>
      <c r="Q10">
        <v>0.4</v>
      </c>
      <c r="R10">
        <v>0</v>
      </c>
      <c r="S10">
        <v>0.2</v>
      </c>
      <c r="T10">
        <v>1</v>
      </c>
      <c r="U10">
        <v>0</v>
      </c>
      <c r="V10">
        <v>0.2</v>
      </c>
      <c r="W10">
        <v>0.4</v>
      </c>
      <c r="X10">
        <v>0.2</v>
      </c>
      <c r="Y10">
        <v>0.6</v>
      </c>
      <c r="Z10">
        <v>0.2</v>
      </c>
      <c r="AA10">
        <v>0.2</v>
      </c>
      <c r="AB10">
        <v>0.4</v>
      </c>
      <c r="AC10">
        <v>0.28460000000000002</v>
      </c>
      <c r="AE10">
        <f t="shared" si="0"/>
        <v>7.4000000000000012</v>
      </c>
      <c r="AF10">
        <f t="shared" si="1"/>
        <v>21</v>
      </c>
      <c r="AG10">
        <f t="shared" si="2"/>
        <v>0.35238095238095246</v>
      </c>
    </row>
    <row r="11" spans="1:33" x14ac:dyDescent="0.25">
      <c r="A11" t="s">
        <v>38</v>
      </c>
      <c r="B11">
        <v>0.2</v>
      </c>
      <c r="C11">
        <v>0</v>
      </c>
      <c r="D11">
        <v>0.2</v>
      </c>
      <c r="E11">
        <v>0.6</v>
      </c>
      <c r="F11">
        <v>0</v>
      </c>
      <c r="G11">
        <v>0.2</v>
      </c>
      <c r="H11">
        <v>0.2</v>
      </c>
      <c r="I11">
        <v>0</v>
      </c>
      <c r="J11">
        <v>0.2</v>
      </c>
      <c r="K11">
        <v>0</v>
      </c>
      <c r="L11">
        <v>0.2</v>
      </c>
      <c r="M11">
        <v>0</v>
      </c>
      <c r="N11">
        <v>0</v>
      </c>
      <c r="O11">
        <v>0</v>
      </c>
      <c r="P11">
        <v>0.6</v>
      </c>
      <c r="Q11">
        <v>0.4</v>
      </c>
      <c r="R11">
        <v>0.2</v>
      </c>
      <c r="S11">
        <v>0</v>
      </c>
      <c r="T11">
        <v>0.4</v>
      </c>
      <c r="U11">
        <v>0.8</v>
      </c>
      <c r="V11">
        <v>0</v>
      </c>
      <c r="W11">
        <v>0.2</v>
      </c>
      <c r="X11">
        <v>0</v>
      </c>
      <c r="Y11">
        <v>0</v>
      </c>
      <c r="Z11">
        <v>0</v>
      </c>
      <c r="AA11">
        <v>0.2</v>
      </c>
      <c r="AB11">
        <v>0</v>
      </c>
      <c r="AC11">
        <v>0.16550000000000001</v>
      </c>
      <c r="AE11">
        <f t="shared" si="0"/>
        <v>4.6000000000000005</v>
      </c>
      <c r="AF11">
        <f>SUMIF(B11:AB11,"&gt;0",$15:$15)</f>
        <v>13</v>
      </c>
      <c r="AG11">
        <f t="shared" si="2"/>
        <v>0.35384615384615387</v>
      </c>
    </row>
    <row r="13" spans="1:33" x14ac:dyDescent="0.25">
      <c r="A13" t="s">
        <v>41</v>
      </c>
      <c r="B13">
        <f>AVERAGE(B2:B11)</f>
        <v>0.36000000000000004</v>
      </c>
      <c r="C13">
        <f t="shared" ref="C13:AC13" si="3">AVERAGE(C2:C11)</f>
        <v>0.08</v>
      </c>
      <c r="D13">
        <f t="shared" si="3"/>
        <v>0.24000000000000005</v>
      </c>
      <c r="E13">
        <f t="shared" si="3"/>
        <v>0.27999999999999997</v>
      </c>
      <c r="F13">
        <f t="shared" si="3"/>
        <v>0.24</v>
      </c>
      <c r="G13">
        <f t="shared" si="3"/>
        <v>0.24</v>
      </c>
      <c r="H13">
        <f t="shared" si="3"/>
        <v>0.04</v>
      </c>
      <c r="I13">
        <f t="shared" si="3"/>
        <v>0.18</v>
      </c>
      <c r="J13">
        <f t="shared" si="3"/>
        <v>0.2</v>
      </c>
      <c r="K13">
        <f t="shared" si="3"/>
        <v>0.04</v>
      </c>
      <c r="L13">
        <f t="shared" si="3"/>
        <v>0.46000000000000008</v>
      </c>
      <c r="M13">
        <f t="shared" si="3"/>
        <v>0.1</v>
      </c>
      <c r="N13">
        <f t="shared" si="3"/>
        <v>0.13999999999999999</v>
      </c>
      <c r="O13">
        <f t="shared" si="3"/>
        <v>0.18</v>
      </c>
      <c r="P13">
        <f t="shared" si="3"/>
        <v>0.38</v>
      </c>
      <c r="Q13">
        <f t="shared" si="3"/>
        <v>0.56000000000000016</v>
      </c>
      <c r="R13">
        <f t="shared" si="3"/>
        <v>0.1</v>
      </c>
      <c r="S13">
        <f t="shared" si="3"/>
        <v>0.19999999999999998</v>
      </c>
      <c r="T13">
        <f t="shared" si="3"/>
        <v>0.36</v>
      </c>
      <c r="U13">
        <f t="shared" si="3"/>
        <v>0.6399999999999999</v>
      </c>
      <c r="V13">
        <f t="shared" si="3"/>
        <v>0.15999999999999998</v>
      </c>
      <c r="W13">
        <f t="shared" si="3"/>
        <v>0.20000000000000004</v>
      </c>
      <c r="X13">
        <f t="shared" si="3"/>
        <v>0.08</v>
      </c>
      <c r="Y13">
        <f t="shared" si="3"/>
        <v>0.18</v>
      </c>
      <c r="Z13">
        <f t="shared" si="3"/>
        <v>6.0000000000000012E-2</v>
      </c>
      <c r="AA13">
        <f t="shared" si="3"/>
        <v>0.2</v>
      </c>
      <c r="AB13">
        <f t="shared" si="3"/>
        <v>0.26000000000000006</v>
      </c>
      <c r="AC13">
        <f t="shared" si="3"/>
        <v>0.22898000000000002</v>
      </c>
    </row>
    <row r="15" spans="1:33" x14ac:dyDescent="0.25">
      <c r="A15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33" x14ac:dyDescent="0.25">
      <c r="A16" t="s">
        <v>42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N1" workbookViewId="0">
      <selection activeCell="AC2" sqref="AC2"/>
    </sheetView>
  </sheetViews>
  <sheetFormatPr defaultRowHeight="15" x14ac:dyDescent="0.25"/>
  <cols>
    <col min="1" max="1" width="34.28515625" bestFit="1" customWidth="1"/>
    <col min="11" max="11" width="8.140625" bestFit="1" customWidth="1"/>
    <col min="25" max="28" width="8.140625" bestFit="1" customWidth="1"/>
    <col min="29" max="29" width="7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0.5</v>
      </c>
      <c r="C2">
        <v>0.1</v>
      </c>
      <c r="D2">
        <v>0.5</v>
      </c>
      <c r="E2">
        <v>0.2</v>
      </c>
      <c r="F2">
        <v>0</v>
      </c>
      <c r="G2">
        <v>0.3</v>
      </c>
      <c r="H2">
        <v>0</v>
      </c>
      <c r="I2">
        <v>0</v>
      </c>
      <c r="J2">
        <v>0.2</v>
      </c>
      <c r="K2">
        <v>0.1</v>
      </c>
      <c r="L2">
        <v>0.2</v>
      </c>
      <c r="M2">
        <v>0</v>
      </c>
      <c r="N2">
        <v>0</v>
      </c>
      <c r="O2">
        <v>0.1</v>
      </c>
      <c r="P2">
        <v>0.2</v>
      </c>
      <c r="Q2">
        <v>0.3</v>
      </c>
      <c r="R2">
        <v>0</v>
      </c>
      <c r="S2">
        <v>0.2</v>
      </c>
      <c r="T2">
        <v>0.1</v>
      </c>
      <c r="U2">
        <v>0.9</v>
      </c>
      <c r="V2">
        <v>0.2</v>
      </c>
      <c r="W2">
        <v>0.3</v>
      </c>
      <c r="X2">
        <v>0.1</v>
      </c>
      <c r="Y2">
        <v>0.1</v>
      </c>
      <c r="Z2">
        <v>0</v>
      </c>
      <c r="AA2">
        <v>0</v>
      </c>
      <c r="AB2">
        <v>0.8</v>
      </c>
      <c r="AC2">
        <v>0.2</v>
      </c>
    </row>
    <row r="3" spans="1:29" x14ac:dyDescent="0.25">
      <c r="A3" t="s">
        <v>30</v>
      </c>
      <c r="B3">
        <v>0.4</v>
      </c>
      <c r="C3">
        <v>0</v>
      </c>
      <c r="D3">
        <v>0.1</v>
      </c>
      <c r="E3">
        <v>0</v>
      </c>
      <c r="F3">
        <v>0</v>
      </c>
      <c r="G3">
        <v>0.2</v>
      </c>
      <c r="H3">
        <v>0.1</v>
      </c>
      <c r="I3">
        <v>0</v>
      </c>
      <c r="J3">
        <v>0.4</v>
      </c>
      <c r="K3">
        <v>0.1</v>
      </c>
      <c r="L3">
        <v>0.5</v>
      </c>
      <c r="M3">
        <v>0.2</v>
      </c>
      <c r="N3">
        <v>0</v>
      </c>
      <c r="O3">
        <v>0.2</v>
      </c>
      <c r="P3">
        <v>0.1</v>
      </c>
      <c r="Q3">
        <v>0.5</v>
      </c>
      <c r="R3">
        <v>0.1</v>
      </c>
      <c r="S3">
        <v>0</v>
      </c>
      <c r="T3">
        <v>0</v>
      </c>
      <c r="U3">
        <v>0.8</v>
      </c>
      <c r="V3">
        <v>0</v>
      </c>
      <c r="W3">
        <v>0</v>
      </c>
      <c r="X3">
        <v>0.1</v>
      </c>
      <c r="Y3">
        <v>0.2</v>
      </c>
      <c r="Z3">
        <v>0</v>
      </c>
      <c r="AA3">
        <v>0.2</v>
      </c>
      <c r="AB3">
        <v>0.3</v>
      </c>
      <c r="AC3">
        <v>0.16669999999999999</v>
      </c>
    </row>
    <row r="4" spans="1:29" x14ac:dyDescent="0.25">
      <c r="A4" t="s">
        <v>31</v>
      </c>
      <c r="B4">
        <v>0.2</v>
      </c>
      <c r="C4">
        <v>0.1</v>
      </c>
      <c r="D4">
        <v>0.3</v>
      </c>
      <c r="E4">
        <v>0.1</v>
      </c>
      <c r="F4">
        <v>0.1</v>
      </c>
      <c r="G4">
        <v>0</v>
      </c>
      <c r="H4">
        <v>0</v>
      </c>
      <c r="I4">
        <v>0</v>
      </c>
      <c r="J4">
        <v>0.2</v>
      </c>
      <c r="K4">
        <v>0</v>
      </c>
      <c r="L4">
        <v>0.4</v>
      </c>
      <c r="M4">
        <v>0.1</v>
      </c>
      <c r="N4">
        <v>0</v>
      </c>
      <c r="O4">
        <v>0.1</v>
      </c>
      <c r="P4">
        <v>0.3</v>
      </c>
      <c r="Q4">
        <v>0.6</v>
      </c>
      <c r="R4">
        <v>0.1</v>
      </c>
      <c r="S4">
        <v>0.1</v>
      </c>
      <c r="T4">
        <v>0</v>
      </c>
      <c r="U4">
        <v>0.8</v>
      </c>
      <c r="V4">
        <v>0.1</v>
      </c>
      <c r="W4">
        <v>0</v>
      </c>
      <c r="X4">
        <v>0</v>
      </c>
      <c r="Y4">
        <v>0.2</v>
      </c>
      <c r="Z4">
        <v>0</v>
      </c>
      <c r="AA4">
        <v>0.1</v>
      </c>
      <c r="AB4">
        <v>0</v>
      </c>
      <c r="AC4">
        <v>0.1444</v>
      </c>
    </row>
    <row r="5" spans="1:29" x14ac:dyDescent="0.25">
      <c r="A5" t="s">
        <v>32</v>
      </c>
      <c r="B5">
        <v>0.4</v>
      </c>
      <c r="C5">
        <v>0.1</v>
      </c>
      <c r="D5">
        <v>0.1</v>
      </c>
      <c r="E5">
        <v>0.1</v>
      </c>
      <c r="F5">
        <v>0</v>
      </c>
      <c r="G5">
        <v>0</v>
      </c>
      <c r="H5">
        <v>0</v>
      </c>
      <c r="I5">
        <v>0</v>
      </c>
      <c r="J5">
        <v>0.1</v>
      </c>
      <c r="K5">
        <v>0.1</v>
      </c>
      <c r="L5">
        <v>0.4</v>
      </c>
      <c r="M5">
        <v>0</v>
      </c>
      <c r="N5">
        <v>0</v>
      </c>
      <c r="O5">
        <v>0.2</v>
      </c>
      <c r="P5">
        <v>0.2</v>
      </c>
      <c r="Q5">
        <v>0.3</v>
      </c>
      <c r="R5">
        <v>0.1</v>
      </c>
      <c r="S5">
        <v>0.2</v>
      </c>
      <c r="T5">
        <v>0</v>
      </c>
      <c r="U5">
        <v>0</v>
      </c>
      <c r="V5">
        <v>0</v>
      </c>
      <c r="W5">
        <v>0.1</v>
      </c>
      <c r="X5">
        <v>0.2</v>
      </c>
      <c r="Y5">
        <v>0.1</v>
      </c>
      <c r="Z5">
        <v>0</v>
      </c>
      <c r="AA5">
        <v>0.2</v>
      </c>
      <c r="AB5">
        <v>0.5</v>
      </c>
      <c r="AC5">
        <v>0.1308</v>
      </c>
    </row>
    <row r="6" spans="1:29" x14ac:dyDescent="0.25">
      <c r="A6" t="s">
        <v>33</v>
      </c>
      <c r="B6">
        <v>0.2</v>
      </c>
      <c r="C6">
        <v>0</v>
      </c>
      <c r="D6">
        <v>0.2</v>
      </c>
      <c r="E6">
        <v>0.3</v>
      </c>
      <c r="F6">
        <v>0</v>
      </c>
      <c r="G6">
        <v>0.4</v>
      </c>
      <c r="H6">
        <v>0.2</v>
      </c>
      <c r="I6">
        <v>0</v>
      </c>
      <c r="J6">
        <v>0</v>
      </c>
      <c r="K6">
        <v>0</v>
      </c>
      <c r="L6">
        <v>0.4</v>
      </c>
      <c r="M6">
        <v>0</v>
      </c>
      <c r="N6">
        <v>0</v>
      </c>
      <c r="O6">
        <v>0.2</v>
      </c>
      <c r="P6">
        <v>0.3</v>
      </c>
      <c r="Q6">
        <v>0.5</v>
      </c>
      <c r="R6">
        <v>0.1</v>
      </c>
      <c r="S6">
        <v>0</v>
      </c>
      <c r="T6">
        <v>0</v>
      </c>
      <c r="U6">
        <v>0.7</v>
      </c>
      <c r="V6">
        <v>0</v>
      </c>
      <c r="W6">
        <v>0</v>
      </c>
      <c r="X6">
        <v>0</v>
      </c>
      <c r="Y6">
        <v>0</v>
      </c>
      <c r="Z6">
        <v>0</v>
      </c>
      <c r="AA6">
        <v>0.1</v>
      </c>
      <c r="AB6">
        <v>0.2</v>
      </c>
      <c r="AC6">
        <v>0.13450000000000001</v>
      </c>
    </row>
    <row r="7" spans="1:29" x14ac:dyDescent="0.25">
      <c r="A7" t="s">
        <v>34</v>
      </c>
      <c r="B7">
        <v>0.6</v>
      </c>
      <c r="C7">
        <v>0.2</v>
      </c>
      <c r="D7">
        <v>0.5</v>
      </c>
      <c r="E7">
        <v>0.2</v>
      </c>
      <c r="F7">
        <v>0.3</v>
      </c>
      <c r="G7">
        <v>0.3</v>
      </c>
      <c r="H7">
        <v>0</v>
      </c>
      <c r="I7">
        <v>0.2</v>
      </c>
      <c r="J7">
        <v>0.3</v>
      </c>
      <c r="K7">
        <v>0.2</v>
      </c>
      <c r="L7">
        <v>0.4</v>
      </c>
      <c r="M7">
        <v>0.1</v>
      </c>
      <c r="N7">
        <v>0.2</v>
      </c>
      <c r="O7">
        <v>0.2</v>
      </c>
      <c r="P7">
        <v>0.5</v>
      </c>
      <c r="Q7">
        <v>0.6</v>
      </c>
      <c r="R7">
        <v>0.1</v>
      </c>
      <c r="S7">
        <v>0.3</v>
      </c>
      <c r="T7">
        <v>0.4</v>
      </c>
      <c r="U7">
        <v>0.9</v>
      </c>
      <c r="V7">
        <v>0.2</v>
      </c>
      <c r="W7">
        <v>0.5</v>
      </c>
      <c r="X7">
        <v>0.1</v>
      </c>
      <c r="Y7">
        <v>0.3</v>
      </c>
      <c r="Z7">
        <v>0</v>
      </c>
      <c r="AA7">
        <v>0.2</v>
      </c>
      <c r="AB7">
        <v>0.5</v>
      </c>
      <c r="AC7">
        <v>0.30740000000000001</v>
      </c>
    </row>
    <row r="8" spans="1:29" x14ac:dyDescent="0.25">
      <c r="A8" t="s">
        <v>35</v>
      </c>
      <c r="B8">
        <v>0.3</v>
      </c>
      <c r="C8">
        <v>0.1</v>
      </c>
      <c r="D8">
        <v>0.1</v>
      </c>
      <c r="E8">
        <v>0</v>
      </c>
      <c r="F8">
        <v>0.6</v>
      </c>
      <c r="G8">
        <v>0.2</v>
      </c>
      <c r="H8">
        <v>0.1</v>
      </c>
      <c r="I8">
        <v>0.2</v>
      </c>
      <c r="J8">
        <v>0.3</v>
      </c>
      <c r="K8">
        <v>0.1</v>
      </c>
      <c r="L8">
        <v>0.5</v>
      </c>
      <c r="M8">
        <v>0.1</v>
      </c>
      <c r="N8">
        <v>0.4</v>
      </c>
      <c r="O8">
        <v>0.2</v>
      </c>
      <c r="P8">
        <v>0.2</v>
      </c>
      <c r="Q8">
        <v>0.6</v>
      </c>
      <c r="R8">
        <v>0.2</v>
      </c>
      <c r="S8">
        <v>0.3</v>
      </c>
      <c r="T8">
        <v>0.9</v>
      </c>
      <c r="U8">
        <v>0.7</v>
      </c>
      <c r="V8">
        <v>0.3</v>
      </c>
      <c r="W8">
        <v>0.4</v>
      </c>
      <c r="X8">
        <v>0.1</v>
      </c>
      <c r="Y8">
        <v>0.3</v>
      </c>
      <c r="Z8">
        <v>0.1</v>
      </c>
      <c r="AA8">
        <v>0.3</v>
      </c>
      <c r="AB8">
        <v>0.3</v>
      </c>
      <c r="AC8">
        <v>0.29260000000000003</v>
      </c>
    </row>
    <row r="9" spans="1:29" x14ac:dyDescent="0.25">
      <c r="A9" t="s">
        <v>36</v>
      </c>
      <c r="B9">
        <v>0.2</v>
      </c>
      <c r="C9">
        <v>0.1</v>
      </c>
      <c r="D9">
        <v>0.2</v>
      </c>
      <c r="E9">
        <v>0.1</v>
      </c>
      <c r="F9">
        <v>0.8</v>
      </c>
      <c r="G9">
        <v>0</v>
      </c>
      <c r="H9">
        <v>0</v>
      </c>
      <c r="I9">
        <v>0.9</v>
      </c>
      <c r="J9">
        <v>0.3</v>
      </c>
      <c r="K9">
        <v>0.1</v>
      </c>
      <c r="L9">
        <v>0.4</v>
      </c>
      <c r="M9">
        <v>0.1</v>
      </c>
      <c r="N9">
        <v>0.4</v>
      </c>
      <c r="O9">
        <v>0.4</v>
      </c>
      <c r="P9">
        <v>0.2</v>
      </c>
      <c r="Q9">
        <v>0.5</v>
      </c>
      <c r="R9">
        <v>0.1</v>
      </c>
      <c r="S9">
        <v>0.2</v>
      </c>
      <c r="T9">
        <v>0.7</v>
      </c>
      <c r="U9">
        <v>0.9</v>
      </c>
      <c r="V9">
        <v>0.2</v>
      </c>
      <c r="W9">
        <v>0.2</v>
      </c>
      <c r="X9">
        <v>0</v>
      </c>
      <c r="Y9">
        <v>0.1</v>
      </c>
      <c r="Z9">
        <v>0.1</v>
      </c>
      <c r="AA9">
        <v>0.3</v>
      </c>
      <c r="AB9">
        <v>0.1</v>
      </c>
      <c r="AC9">
        <v>0.28149999999999997</v>
      </c>
    </row>
    <row r="10" spans="1:29" x14ac:dyDescent="0.25">
      <c r="A10" t="s">
        <v>37</v>
      </c>
      <c r="B10">
        <v>0.1</v>
      </c>
      <c r="C10">
        <v>0.1</v>
      </c>
      <c r="D10">
        <v>0.1</v>
      </c>
      <c r="E10">
        <v>0.1</v>
      </c>
      <c r="F10">
        <v>0.3</v>
      </c>
      <c r="G10">
        <v>0</v>
      </c>
      <c r="H10">
        <v>0</v>
      </c>
      <c r="I10">
        <v>0.4</v>
      </c>
      <c r="J10">
        <v>0.3</v>
      </c>
      <c r="K10">
        <v>0</v>
      </c>
      <c r="L10">
        <v>0.3</v>
      </c>
      <c r="M10">
        <v>0.2</v>
      </c>
      <c r="N10">
        <v>0.5</v>
      </c>
      <c r="O10">
        <v>0.3</v>
      </c>
      <c r="P10">
        <v>0.3</v>
      </c>
      <c r="Q10">
        <v>0.2</v>
      </c>
      <c r="R10">
        <v>0</v>
      </c>
      <c r="S10">
        <v>0.2</v>
      </c>
      <c r="T10">
        <v>0.9</v>
      </c>
      <c r="U10">
        <v>0</v>
      </c>
      <c r="V10">
        <v>0.2</v>
      </c>
      <c r="W10">
        <v>0.3</v>
      </c>
      <c r="X10">
        <v>0.1</v>
      </c>
      <c r="Y10">
        <v>0.3</v>
      </c>
      <c r="Z10">
        <v>0.1</v>
      </c>
      <c r="AA10">
        <v>0.1</v>
      </c>
      <c r="AB10">
        <v>0.4</v>
      </c>
      <c r="AC10">
        <v>0.22309999999999999</v>
      </c>
    </row>
    <row r="11" spans="1:29" x14ac:dyDescent="0.25">
      <c r="A11" t="s">
        <v>38</v>
      </c>
      <c r="B11">
        <v>0.3</v>
      </c>
      <c r="C11">
        <v>0</v>
      </c>
      <c r="D11">
        <v>0.2</v>
      </c>
      <c r="E11">
        <v>0.3</v>
      </c>
      <c r="F11">
        <v>0</v>
      </c>
      <c r="G11">
        <v>0.4</v>
      </c>
      <c r="H11">
        <v>0.2</v>
      </c>
      <c r="I11">
        <v>0</v>
      </c>
      <c r="J11">
        <v>0.4</v>
      </c>
      <c r="K11">
        <v>0</v>
      </c>
      <c r="L11">
        <v>0.2</v>
      </c>
      <c r="M11">
        <v>0</v>
      </c>
      <c r="N11">
        <v>0</v>
      </c>
      <c r="O11">
        <v>0.2</v>
      </c>
      <c r="P11">
        <v>0.3</v>
      </c>
      <c r="Q11">
        <v>0.4</v>
      </c>
      <c r="R11">
        <v>0.1</v>
      </c>
      <c r="S11">
        <v>0</v>
      </c>
      <c r="T11">
        <v>0.2</v>
      </c>
      <c r="U11">
        <v>0.7</v>
      </c>
      <c r="V11">
        <v>0.1</v>
      </c>
      <c r="W11">
        <v>0.1</v>
      </c>
      <c r="X11">
        <v>0</v>
      </c>
      <c r="Y11">
        <v>0</v>
      </c>
      <c r="Z11">
        <v>0</v>
      </c>
      <c r="AA11">
        <v>0.2</v>
      </c>
      <c r="AB11">
        <v>0.2</v>
      </c>
      <c r="AC11">
        <v>0.15859999999999999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P1" workbookViewId="0">
      <selection activeCell="AB8" sqref="AB8"/>
    </sheetView>
  </sheetViews>
  <sheetFormatPr defaultRowHeight="15" x14ac:dyDescent="0.25"/>
  <cols>
    <col min="1" max="1" width="34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0.3</v>
      </c>
      <c r="C2">
        <v>0.05</v>
      </c>
      <c r="D2">
        <v>0.3</v>
      </c>
      <c r="E2">
        <v>0.1</v>
      </c>
      <c r="F2">
        <v>0</v>
      </c>
      <c r="G2">
        <v>0.15</v>
      </c>
      <c r="H2">
        <v>0</v>
      </c>
      <c r="I2">
        <v>0</v>
      </c>
      <c r="J2">
        <v>0.1</v>
      </c>
      <c r="K2">
        <v>0.05</v>
      </c>
      <c r="L2">
        <v>0.25</v>
      </c>
      <c r="M2">
        <v>0</v>
      </c>
      <c r="N2">
        <v>0</v>
      </c>
      <c r="O2">
        <v>0.05</v>
      </c>
      <c r="P2">
        <v>0.15</v>
      </c>
      <c r="Q2">
        <v>0.3</v>
      </c>
      <c r="R2">
        <v>0</v>
      </c>
      <c r="S2">
        <v>0.15</v>
      </c>
      <c r="T2">
        <v>0.05</v>
      </c>
      <c r="U2">
        <v>0.9</v>
      </c>
      <c r="V2">
        <v>0.1</v>
      </c>
      <c r="W2">
        <v>0.25</v>
      </c>
      <c r="X2">
        <v>0.05</v>
      </c>
      <c r="Y2">
        <v>0.05</v>
      </c>
      <c r="Z2">
        <v>0</v>
      </c>
      <c r="AA2">
        <v>0</v>
      </c>
      <c r="AB2">
        <v>0.45</v>
      </c>
      <c r="AC2">
        <v>0.14069999999999999</v>
      </c>
    </row>
    <row r="3" spans="1:29" x14ac:dyDescent="0.25">
      <c r="A3" t="s">
        <v>30</v>
      </c>
      <c r="B3">
        <v>0.2</v>
      </c>
      <c r="C3">
        <v>0</v>
      </c>
      <c r="D3">
        <v>0.05</v>
      </c>
      <c r="E3">
        <v>0</v>
      </c>
      <c r="F3">
        <v>0</v>
      </c>
      <c r="G3">
        <v>0.1</v>
      </c>
      <c r="H3">
        <v>0.05</v>
      </c>
      <c r="I3">
        <v>0</v>
      </c>
      <c r="J3">
        <v>0.3</v>
      </c>
      <c r="K3">
        <v>0.05</v>
      </c>
      <c r="L3">
        <v>0.45</v>
      </c>
      <c r="M3">
        <v>0.1</v>
      </c>
      <c r="N3">
        <v>0</v>
      </c>
      <c r="O3">
        <v>0.1</v>
      </c>
      <c r="P3">
        <v>0.05</v>
      </c>
      <c r="Q3">
        <v>0.4</v>
      </c>
      <c r="R3">
        <v>0.05</v>
      </c>
      <c r="S3">
        <v>0</v>
      </c>
      <c r="T3">
        <v>0.05</v>
      </c>
      <c r="U3">
        <v>0.7</v>
      </c>
      <c r="V3">
        <v>0</v>
      </c>
      <c r="W3">
        <v>0</v>
      </c>
      <c r="X3">
        <v>0.1</v>
      </c>
      <c r="Y3">
        <v>0.1</v>
      </c>
      <c r="Z3">
        <v>0</v>
      </c>
      <c r="AA3">
        <v>0.1</v>
      </c>
      <c r="AB3">
        <v>0.25</v>
      </c>
      <c r="AC3">
        <v>0.11849999999999999</v>
      </c>
    </row>
    <row r="4" spans="1:29" x14ac:dyDescent="0.25">
      <c r="A4" t="s">
        <v>31</v>
      </c>
      <c r="B4">
        <v>0.1</v>
      </c>
      <c r="C4">
        <v>0.05</v>
      </c>
      <c r="D4">
        <v>0.15</v>
      </c>
      <c r="E4">
        <v>0.05</v>
      </c>
      <c r="F4">
        <v>0.05</v>
      </c>
      <c r="G4">
        <v>0</v>
      </c>
      <c r="H4">
        <v>0</v>
      </c>
      <c r="I4">
        <v>0</v>
      </c>
      <c r="J4">
        <v>0.1</v>
      </c>
      <c r="K4">
        <v>0</v>
      </c>
      <c r="L4">
        <v>0.3</v>
      </c>
      <c r="M4">
        <v>0.05</v>
      </c>
      <c r="N4">
        <v>0</v>
      </c>
      <c r="O4">
        <v>0.15</v>
      </c>
      <c r="P4">
        <v>0.2</v>
      </c>
      <c r="Q4">
        <v>0.5</v>
      </c>
      <c r="R4">
        <v>0.05</v>
      </c>
      <c r="S4">
        <v>0.1</v>
      </c>
      <c r="T4">
        <v>0</v>
      </c>
      <c r="U4">
        <v>0.7</v>
      </c>
      <c r="V4">
        <v>0.05</v>
      </c>
      <c r="W4">
        <v>0.05</v>
      </c>
      <c r="X4">
        <v>0</v>
      </c>
      <c r="Y4">
        <v>0.1</v>
      </c>
      <c r="Z4">
        <v>0</v>
      </c>
      <c r="AA4">
        <v>0.1</v>
      </c>
      <c r="AB4">
        <v>0.25</v>
      </c>
      <c r="AC4">
        <v>0.1148</v>
      </c>
    </row>
    <row r="5" spans="1:29" x14ac:dyDescent="0.25">
      <c r="A5" t="s">
        <v>32</v>
      </c>
      <c r="B5">
        <v>0.2</v>
      </c>
      <c r="C5">
        <v>0.05</v>
      </c>
      <c r="D5">
        <v>0.1</v>
      </c>
      <c r="E5">
        <v>0.05</v>
      </c>
      <c r="F5">
        <v>0.05</v>
      </c>
      <c r="G5">
        <v>0</v>
      </c>
      <c r="H5">
        <v>0</v>
      </c>
      <c r="I5">
        <v>0</v>
      </c>
      <c r="J5">
        <v>0.05</v>
      </c>
      <c r="K5">
        <v>0.05</v>
      </c>
      <c r="L5">
        <v>0.35</v>
      </c>
      <c r="M5">
        <v>0</v>
      </c>
      <c r="N5">
        <v>0</v>
      </c>
      <c r="O5">
        <v>0.15</v>
      </c>
      <c r="P5">
        <v>0.2</v>
      </c>
      <c r="Q5">
        <v>0.4</v>
      </c>
      <c r="R5">
        <v>0.05</v>
      </c>
      <c r="S5">
        <v>0.1</v>
      </c>
      <c r="T5">
        <v>0.05</v>
      </c>
      <c r="U5">
        <v>0</v>
      </c>
      <c r="V5">
        <v>0</v>
      </c>
      <c r="W5">
        <v>0.05</v>
      </c>
      <c r="X5">
        <v>0.15</v>
      </c>
      <c r="Y5">
        <v>0.1</v>
      </c>
      <c r="Z5">
        <v>0</v>
      </c>
      <c r="AA5">
        <v>0.1</v>
      </c>
      <c r="AB5">
        <v>0.3</v>
      </c>
      <c r="AC5">
        <v>9.8100000000000007E-2</v>
      </c>
    </row>
    <row r="6" spans="1:29" x14ac:dyDescent="0.25">
      <c r="A6" t="s">
        <v>33</v>
      </c>
      <c r="B6">
        <v>0.2</v>
      </c>
      <c r="C6">
        <v>0</v>
      </c>
      <c r="D6">
        <v>0.1</v>
      </c>
      <c r="E6">
        <v>0.15</v>
      </c>
      <c r="F6">
        <v>0.05</v>
      </c>
      <c r="G6">
        <v>0.2</v>
      </c>
      <c r="H6">
        <v>0.1</v>
      </c>
      <c r="I6">
        <v>0</v>
      </c>
      <c r="J6">
        <v>0</v>
      </c>
      <c r="K6">
        <v>0</v>
      </c>
      <c r="L6">
        <v>0.3</v>
      </c>
      <c r="M6">
        <v>0.05</v>
      </c>
      <c r="N6">
        <v>0</v>
      </c>
      <c r="O6">
        <v>0.1</v>
      </c>
      <c r="P6">
        <v>0.2</v>
      </c>
      <c r="Q6">
        <v>0.45</v>
      </c>
      <c r="R6">
        <v>0.05</v>
      </c>
      <c r="S6">
        <v>0</v>
      </c>
      <c r="T6">
        <v>0</v>
      </c>
      <c r="U6">
        <v>0.7</v>
      </c>
      <c r="V6">
        <v>0</v>
      </c>
      <c r="W6">
        <v>0</v>
      </c>
      <c r="X6">
        <v>0</v>
      </c>
      <c r="Y6">
        <v>0.05</v>
      </c>
      <c r="Z6">
        <v>0</v>
      </c>
      <c r="AA6">
        <v>0.1</v>
      </c>
      <c r="AB6">
        <v>0.1</v>
      </c>
      <c r="AC6">
        <v>0.1017</v>
      </c>
    </row>
    <row r="7" spans="1:29" x14ac:dyDescent="0.25">
      <c r="A7" t="s">
        <v>34</v>
      </c>
      <c r="B7">
        <v>0.35</v>
      </c>
      <c r="C7">
        <v>0.1</v>
      </c>
      <c r="D7">
        <v>0.3</v>
      </c>
      <c r="E7">
        <v>0.1</v>
      </c>
      <c r="F7">
        <v>0.2</v>
      </c>
      <c r="G7">
        <v>0.15</v>
      </c>
      <c r="H7">
        <v>0</v>
      </c>
      <c r="I7">
        <v>0.15</v>
      </c>
      <c r="J7">
        <v>0.25</v>
      </c>
      <c r="K7">
        <v>0.1</v>
      </c>
      <c r="L7">
        <v>0.3</v>
      </c>
      <c r="M7">
        <v>0.05</v>
      </c>
      <c r="N7">
        <v>0.1</v>
      </c>
      <c r="O7">
        <v>0.1</v>
      </c>
      <c r="P7">
        <v>0.45</v>
      </c>
      <c r="Q7">
        <v>0.35</v>
      </c>
      <c r="R7">
        <v>0.05</v>
      </c>
      <c r="S7">
        <v>0.15</v>
      </c>
      <c r="T7">
        <v>0.4</v>
      </c>
      <c r="U7">
        <v>0.75</v>
      </c>
      <c r="V7">
        <v>0.1</v>
      </c>
      <c r="W7">
        <v>0.3</v>
      </c>
      <c r="X7">
        <v>0.1</v>
      </c>
      <c r="Y7">
        <v>0.15</v>
      </c>
      <c r="Z7">
        <v>0</v>
      </c>
      <c r="AA7">
        <v>0.1</v>
      </c>
      <c r="AB7">
        <v>0.45</v>
      </c>
      <c r="AC7">
        <v>0.2074</v>
      </c>
    </row>
    <row r="8" spans="1:29" x14ac:dyDescent="0.25">
      <c r="A8" t="s">
        <v>35</v>
      </c>
      <c r="B8">
        <v>0.15</v>
      </c>
      <c r="C8">
        <v>0.05</v>
      </c>
      <c r="D8">
        <v>0.05</v>
      </c>
      <c r="E8">
        <v>0</v>
      </c>
      <c r="F8">
        <v>0.4</v>
      </c>
      <c r="G8">
        <v>0.1</v>
      </c>
      <c r="H8">
        <v>0.05</v>
      </c>
      <c r="I8">
        <v>0.15</v>
      </c>
      <c r="J8">
        <v>0.15</v>
      </c>
      <c r="K8">
        <v>0.1</v>
      </c>
      <c r="L8">
        <v>0.5</v>
      </c>
      <c r="M8">
        <v>0.1</v>
      </c>
      <c r="N8">
        <v>0.45</v>
      </c>
      <c r="O8">
        <v>0.15</v>
      </c>
      <c r="P8">
        <v>0.25</v>
      </c>
      <c r="Q8">
        <v>0.5</v>
      </c>
      <c r="R8">
        <v>0.1</v>
      </c>
      <c r="S8">
        <v>0.15</v>
      </c>
      <c r="T8">
        <v>0.6</v>
      </c>
      <c r="U8">
        <v>0.75</v>
      </c>
      <c r="V8">
        <v>0.2</v>
      </c>
      <c r="W8">
        <v>0.2</v>
      </c>
      <c r="X8">
        <v>0.05</v>
      </c>
      <c r="Y8">
        <v>0.15</v>
      </c>
      <c r="Z8">
        <v>0.05</v>
      </c>
      <c r="AA8">
        <v>0.25</v>
      </c>
      <c r="AB8">
        <v>0.3</v>
      </c>
      <c r="AC8">
        <v>0.22040000000000001</v>
      </c>
    </row>
    <row r="9" spans="1:29" x14ac:dyDescent="0.25">
      <c r="A9" t="s">
        <v>36</v>
      </c>
      <c r="B9">
        <v>0.1</v>
      </c>
      <c r="C9">
        <v>0.05</v>
      </c>
      <c r="D9">
        <v>0.15</v>
      </c>
      <c r="E9">
        <v>0.05</v>
      </c>
      <c r="F9">
        <v>0.45</v>
      </c>
      <c r="G9">
        <v>0</v>
      </c>
      <c r="H9">
        <v>0</v>
      </c>
      <c r="I9">
        <v>0.6</v>
      </c>
      <c r="J9">
        <v>0.25</v>
      </c>
      <c r="K9">
        <v>0.25</v>
      </c>
      <c r="L9">
        <v>0.35</v>
      </c>
      <c r="M9">
        <v>0.05</v>
      </c>
      <c r="N9">
        <v>0.4</v>
      </c>
      <c r="O9">
        <v>0.25</v>
      </c>
      <c r="P9">
        <v>0.25</v>
      </c>
      <c r="Q9">
        <v>0.5</v>
      </c>
      <c r="R9">
        <v>0.1</v>
      </c>
      <c r="S9">
        <v>0.1</v>
      </c>
      <c r="T9">
        <v>0.55000000000000004</v>
      </c>
      <c r="U9">
        <v>0.75</v>
      </c>
      <c r="V9">
        <v>0.1</v>
      </c>
      <c r="W9">
        <v>0.2</v>
      </c>
      <c r="X9">
        <v>0</v>
      </c>
      <c r="Y9">
        <v>0.05</v>
      </c>
      <c r="Z9">
        <v>0.05</v>
      </c>
      <c r="AA9">
        <v>0.15</v>
      </c>
      <c r="AB9">
        <v>0.2</v>
      </c>
      <c r="AC9">
        <v>0.22040000000000001</v>
      </c>
    </row>
    <row r="10" spans="1:29" x14ac:dyDescent="0.25">
      <c r="A10" t="s">
        <v>37</v>
      </c>
      <c r="B10">
        <v>0.05</v>
      </c>
      <c r="C10">
        <v>0.05</v>
      </c>
      <c r="D10">
        <v>0.1</v>
      </c>
      <c r="E10">
        <v>0.05</v>
      </c>
      <c r="F10">
        <v>0.35</v>
      </c>
      <c r="G10">
        <v>0</v>
      </c>
      <c r="H10">
        <v>0</v>
      </c>
      <c r="I10">
        <v>0.25</v>
      </c>
      <c r="J10">
        <v>0.15</v>
      </c>
      <c r="K10">
        <v>0</v>
      </c>
      <c r="L10">
        <v>0.35</v>
      </c>
      <c r="M10">
        <v>0.1</v>
      </c>
      <c r="N10">
        <v>0.45</v>
      </c>
      <c r="O10">
        <v>0.15</v>
      </c>
      <c r="P10">
        <v>0.3</v>
      </c>
      <c r="Q10">
        <v>0.25</v>
      </c>
      <c r="R10">
        <v>0.05</v>
      </c>
      <c r="S10">
        <v>0.1</v>
      </c>
      <c r="T10">
        <v>0.55000000000000004</v>
      </c>
      <c r="U10">
        <v>0</v>
      </c>
      <c r="V10">
        <v>0.15</v>
      </c>
      <c r="W10">
        <v>0.2</v>
      </c>
      <c r="X10">
        <v>0.05</v>
      </c>
      <c r="Y10">
        <v>0.15</v>
      </c>
      <c r="Z10">
        <v>0.05</v>
      </c>
      <c r="AA10">
        <v>0.15</v>
      </c>
      <c r="AB10">
        <v>0.35</v>
      </c>
      <c r="AC10">
        <v>0.16919999999999999</v>
      </c>
    </row>
    <row r="11" spans="1:29" x14ac:dyDescent="0.25">
      <c r="A11" t="s">
        <v>38</v>
      </c>
      <c r="B11">
        <v>0.2</v>
      </c>
      <c r="C11">
        <v>0</v>
      </c>
      <c r="D11">
        <v>0.1</v>
      </c>
      <c r="E11">
        <v>0.15</v>
      </c>
      <c r="F11">
        <v>0.05</v>
      </c>
      <c r="G11">
        <v>0.2</v>
      </c>
      <c r="H11">
        <v>0.1</v>
      </c>
      <c r="I11">
        <v>0.05</v>
      </c>
      <c r="J11">
        <v>0.2</v>
      </c>
      <c r="K11">
        <v>0</v>
      </c>
      <c r="L11">
        <v>0.25</v>
      </c>
      <c r="M11">
        <v>0</v>
      </c>
      <c r="N11">
        <v>0</v>
      </c>
      <c r="O11">
        <v>0.1</v>
      </c>
      <c r="P11">
        <v>0.2</v>
      </c>
      <c r="Q11">
        <v>0.45</v>
      </c>
      <c r="R11">
        <v>0.05</v>
      </c>
      <c r="S11">
        <v>0</v>
      </c>
      <c r="T11">
        <v>0.15</v>
      </c>
      <c r="U11">
        <v>0.7</v>
      </c>
      <c r="V11">
        <v>0.05</v>
      </c>
      <c r="W11">
        <v>0.1</v>
      </c>
      <c r="X11">
        <v>0.05</v>
      </c>
      <c r="Y11">
        <v>0.05</v>
      </c>
      <c r="Z11">
        <v>0</v>
      </c>
      <c r="AA11">
        <v>0.1</v>
      </c>
      <c r="AB11">
        <v>0.1</v>
      </c>
      <c r="AC11">
        <v>0.11899999999999999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25" sqref="F25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0.4</v>
      </c>
      <c r="J2">
        <v>7.4999999999999997E-2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4.4400000000000002E-2</v>
      </c>
    </row>
    <row r="4" spans="1:10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0.4</v>
      </c>
      <c r="I4">
        <v>0</v>
      </c>
      <c r="J4">
        <v>5.33E-2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0.2</v>
      </c>
      <c r="H5">
        <v>0</v>
      </c>
      <c r="I5">
        <v>0</v>
      </c>
      <c r="J5">
        <v>0.04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0.4</v>
      </c>
      <c r="F6">
        <v>0</v>
      </c>
      <c r="G6">
        <v>0</v>
      </c>
      <c r="H6">
        <v>0</v>
      </c>
      <c r="I6">
        <v>0</v>
      </c>
      <c r="J6">
        <v>3.6999999999999998E-2</v>
      </c>
    </row>
    <row r="7" spans="1:10" x14ac:dyDescent="0.25">
      <c r="A7" t="s">
        <v>34</v>
      </c>
      <c r="B7">
        <v>0.2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0.6</v>
      </c>
      <c r="J7">
        <v>0.18179999999999999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0.05</v>
      </c>
    </row>
    <row r="9" spans="1:10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5.2600000000000001E-2</v>
      </c>
    </row>
    <row r="10" spans="1:10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0.2</v>
      </c>
      <c r="H10">
        <v>0.2</v>
      </c>
      <c r="I10">
        <v>0</v>
      </c>
      <c r="J10">
        <v>0.03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0.4</v>
      </c>
      <c r="F11">
        <v>0</v>
      </c>
      <c r="G11">
        <v>0</v>
      </c>
      <c r="H11">
        <v>0</v>
      </c>
      <c r="I11">
        <v>0</v>
      </c>
      <c r="J11">
        <v>1.43E-2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4" sqref="C14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0.3</v>
      </c>
      <c r="J2">
        <v>0.05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3.3300000000000003E-2</v>
      </c>
    </row>
    <row r="4" spans="1:10" x14ac:dyDescent="0.25">
      <c r="A4" t="s">
        <v>31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0.2</v>
      </c>
      <c r="I4">
        <v>0</v>
      </c>
      <c r="J4">
        <v>0.04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0.1</v>
      </c>
      <c r="H5">
        <v>0.1</v>
      </c>
      <c r="I5">
        <v>0</v>
      </c>
      <c r="J5">
        <v>4.6699999999999998E-2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0.3</v>
      </c>
      <c r="F6">
        <v>0</v>
      </c>
      <c r="G6">
        <v>0</v>
      </c>
      <c r="H6">
        <v>0</v>
      </c>
      <c r="I6">
        <v>0</v>
      </c>
      <c r="J6">
        <v>4.07E-2</v>
      </c>
    </row>
    <row r="7" spans="1:10" x14ac:dyDescent="0.25">
      <c r="A7" t="s">
        <v>34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</v>
      </c>
      <c r="J7">
        <v>0.1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6.25E-2</v>
      </c>
    </row>
    <row r="9" spans="1:10" x14ac:dyDescent="0.25">
      <c r="A9" t="s">
        <v>36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3.1600000000000003E-2</v>
      </c>
    </row>
    <row r="10" spans="1:10" x14ac:dyDescent="0.25">
      <c r="A10" t="s">
        <v>37</v>
      </c>
      <c r="B10">
        <v>0</v>
      </c>
      <c r="C10">
        <v>0</v>
      </c>
      <c r="D10">
        <v>0.2</v>
      </c>
      <c r="E10">
        <v>0</v>
      </c>
      <c r="F10">
        <v>0</v>
      </c>
      <c r="G10">
        <v>0.2</v>
      </c>
      <c r="H10">
        <v>0.1</v>
      </c>
      <c r="I10">
        <v>0</v>
      </c>
      <c r="J10">
        <v>3.5000000000000003E-2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0.3</v>
      </c>
      <c r="F11">
        <v>0</v>
      </c>
      <c r="G11">
        <v>0</v>
      </c>
      <c r="H11">
        <v>0</v>
      </c>
      <c r="I11">
        <v>0</v>
      </c>
      <c r="J11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8" sqref="C18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3.1199999999999999E-2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1.67E-2</v>
      </c>
    </row>
    <row r="4" spans="1:10" x14ac:dyDescent="0.25">
      <c r="A4" t="s">
        <v>31</v>
      </c>
      <c r="B4">
        <v>0.05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</v>
      </c>
      <c r="J4">
        <v>0.02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0.05</v>
      </c>
      <c r="H5">
        <v>0.05</v>
      </c>
      <c r="I5">
        <v>0</v>
      </c>
      <c r="J5">
        <v>2.3300000000000001E-2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0.15</v>
      </c>
      <c r="F6">
        <v>0</v>
      </c>
      <c r="G6">
        <v>0</v>
      </c>
      <c r="H6">
        <v>0</v>
      </c>
      <c r="I6">
        <v>0</v>
      </c>
      <c r="J6">
        <v>2.2200000000000001E-2</v>
      </c>
    </row>
    <row r="7" spans="1:10" x14ac:dyDescent="0.25">
      <c r="A7" t="s">
        <v>34</v>
      </c>
      <c r="B7">
        <v>0.05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</v>
      </c>
      <c r="J7">
        <v>0.05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3.7499999999999999E-2</v>
      </c>
    </row>
    <row r="9" spans="1:10" x14ac:dyDescent="0.25">
      <c r="A9" t="s">
        <v>36</v>
      </c>
      <c r="B9">
        <v>0.05</v>
      </c>
      <c r="C9">
        <v>0</v>
      </c>
      <c r="D9">
        <v>0.05</v>
      </c>
      <c r="E9">
        <v>0</v>
      </c>
      <c r="F9">
        <v>0</v>
      </c>
      <c r="G9">
        <v>0</v>
      </c>
      <c r="H9">
        <v>0</v>
      </c>
      <c r="I9">
        <v>0</v>
      </c>
      <c r="J9">
        <v>1.84E-2</v>
      </c>
    </row>
    <row r="10" spans="1:10" x14ac:dyDescent="0.25">
      <c r="A10" t="s">
        <v>37</v>
      </c>
      <c r="B10">
        <v>0</v>
      </c>
      <c r="C10">
        <v>0</v>
      </c>
      <c r="D10">
        <v>0.1</v>
      </c>
      <c r="E10">
        <v>0</v>
      </c>
      <c r="F10">
        <v>0</v>
      </c>
      <c r="G10">
        <v>0.1</v>
      </c>
      <c r="H10">
        <v>0.05</v>
      </c>
      <c r="I10">
        <v>0</v>
      </c>
      <c r="J10">
        <v>1.7500000000000002E-2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0.2</v>
      </c>
      <c r="F11">
        <v>0</v>
      </c>
      <c r="G11">
        <v>0</v>
      </c>
      <c r="H11">
        <v>0</v>
      </c>
      <c r="I11">
        <v>0</v>
      </c>
      <c r="J11">
        <v>1.9599999999999999E-2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search P_5</vt:lpstr>
      <vt:lpstr>search P_10</vt:lpstr>
      <vt:lpstr>search P_20</vt:lpstr>
      <vt:lpstr>link P_5</vt:lpstr>
      <vt:lpstr>link P_10</vt:lpstr>
      <vt:lpstr>link P_20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2014-09-18T12:21:18Z</dcterms:created>
  <dcterms:modified xsi:type="dcterms:W3CDTF">2014-09-18T12:41:06Z</dcterms:modified>
</cp:coreProperties>
</file>