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13_ncr:1_{4272C62D-9636-415B-944A-25753DDB25B6}" xr6:coauthVersionLast="47" xr6:coauthVersionMax="47" xr10:uidLastSave="{00000000-0000-0000-0000-000000000000}"/>
  <bookViews>
    <workbookView xWindow="-120" yWindow="-120" windowWidth="20730" windowHeight="11040" activeTab="4" xr2:uid="{29D54C10-C6D8-4631-A2A2-B8854910386C}"/>
  </bookViews>
  <sheets>
    <sheet name="Hoja2" sheetId="4" r:id="rId1"/>
    <sheet name="Hoja4" sheetId="6" r:id="rId2"/>
    <sheet name="Hoja5" sheetId="7" r:id="rId3"/>
    <sheet name="Hoja6" sheetId="8" r:id="rId4"/>
    <sheet name="Hoja7" sheetId="9" r:id="rId5"/>
    <sheet name="Data" sheetId="1" r:id="rId6"/>
    <sheet name="Datos Proveedor" sheetId="2" r:id="rId7"/>
  </sheets>
  <definedNames>
    <definedName name="_xlnm._FilterDatabase" localSheetId="5" hidden="1">Data!$A$1:$Q$1091</definedName>
  </definedNames>
  <calcPr calcId="191029"/>
  <pivotCaches>
    <pivotCache cacheId="1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9" l="1"/>
  <c r="I1097" i="1"/>
  <c r="D4" i="6"/>
  <c r="D6" i="4"/>
  <c r="U12" i="1"/>
  <c r="M1095" i="1"/>
  <c r="O1095" i="1" s="1"/>
  <c r="R648" i="1" s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648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T457" i="1"/>
  <c r="U101" i="1" l="1"/>
  <c r="U154" i="1"/>
  <c r="U5" i="1"/>
</calcChain>
</file>

<file path=xl/sharedStrings.xml><?xml version="1.0" encoding="utf-8"?>
<sst xmlns="http://schemas.openxmlformats.org/spreadsheetml/2006/main" count="5998" uniqueCount="438">
  <si>
    <t>Pos.</t>
  </si>
  <si>
    <t>Doc.mat.</t>
  </si>
  <si>
    <t>Referencia</t>
  </si>
  <si>
    <t>TpP</t>
  </si>
  <si>
    <t>Material</t>
  </si>
  <si>
    <t>Texto breve</t>
  </si>
  <si>
    <t>UMP</t>
  </si>
  <si>
    <t>Mon.</t>
  </si>
  <si>
    <t>Precio Unit MXN</t>
  </si>
  <si>
    <t>Fecha doc/</t>
  </si>
  <si>
    <t>MABX</t>
  </si>
  <si>
    <t>E</t>
  </si>
  <si>
    <t>KG</t>
  </si>
  <si>
    <t>MXN</t>
  </si>
  <si>
    <t>A 80023941</t>
  </si>
  <si>
    <t>MDBV</t>
  </si>
  <si>
    <t>MOFP</t>
  </si>
  <si>
    <t>REM 146395</t>
  </si>
  <si>
    <t>MOGT</t>
  </si>
  <si>
    <t>MMAF</t>
  </si>
  <si>
    <t>MMAN</t>
  </si>
  <si>
    <t>MOEM</t>
  </si>
  <si>
    <t>MJFC</t>
  </si>
  <si>
    <t>A 80023943</t>
  </si>
  <si>
    <t>MODJ</t>
  </si>
  <si>
    <t>A80023927</t>
  </si>
  <si>
    <t>MMAG</t>
  </si>
  <si>
    <t>B 103191</t>
  </si>
  <si>
    <t>MDBL</t>
  </si>
  <si>
    <t>MJBV</t>
  </si>
  <si>
    <t>MMAL</t>
  </si>
  <si>
    <t>MOGY</t>
  </si>
  <si>
    <t>C 195091</t>
  </si>
  <si>
    <t>MODR</t>
  </si>
  <si>
    <t>MOAV</t>
  </si>
  <si>
    <t>MOCQ</t>
  </si>
  <si>
    <t>F-</t>
  </si>
  <si>
    <t>MOFK</t>
  </si>
  <si>
    <t>A80023952</t>
  </si>
  <si>
    <t>MDBN</t>
  </si>
  <si>
    <t>MJBF</t>
  </si>
  <si>
    <t>A 80023982</t>
  </si>
  <si>
    <t>MABM</t>
  </si>
  <si>
    <t>MOFX</t>
  </si>
  <si>
    <t>MMAK</t>
  </si>
  <si>
    <t>MOBJ</t>
  </si>
  <si>
    <t>MMAB</t>
  </si>
  <si>
    <t>MDBU</t>
  </si>
  <si>
    <t>MOBO</t>
  </si>
  <si>
    <t>MMAI</t>
  </si>
  <si>
    <t>R 146809</t>
  </si>
  <si>
    <t>MMAM</t>
  </si>
  <si>
    <t>MMAJ</t>
  </si>
  <si>
    <t>R 147099</t>
  </si>
  <si>
    <t>A 80024007</t>
  </si>
  <si>
    <t>MOFZ</t>
  </si>
  <si>
    <t>MOHM</t>
  </si>
  <si>
    <t>MOHD</t>
  </si>
  <si>
    <t>MJCN</t>
  </si>
  <si>
    <t>MJCP</t>
  </si>
  <si>
    <t>MOEP</t>
  </si>
  <si>
    <t>REN POLIRAFIA</t>
  </si>
  <si>
    <t>MJGK</t>
  </si>
  <si>
    <t>A 80024026</t>
  </si>
  <si>
    <t>MMAA</t>
  </si>
  <si>
    <t>MJEW</t>
  </si>
  <si>
    <t>MOCK</t>
  </si>
  <si>
    <t>MOCF</t>
  </si>
  <si>
    <t>R-147303</t>
  </si>
  <si>
    <t>MMAC</t>
  </si>
  <si>
    <t>MJBZ</t>
  </si>
  <si>
    <t>MOHV</t>
  </si>
  <si>
    <t>A80024064</t>
  </si>
  <si>
    <t>MOIA</t>
  </si>
  <si>
    <t>A 80024066</t>
  </si>
  <si>
    <t>MDBF</t>
  </si>
  <si>
    <t>B 107172</t>
  </si>
  <si>
    <t>MDAI</t>
  </si>
  <si>
    <t>R 147568</t>
  </si>
  <si>
    <t>MOHX</t>
  </si>
  <si>
    <t>A80024097</t>
  </si>
  <si>
    <t>A80024096</t>
  </si>
  <si>
    <t>REM 147762</t>
  </si>
  <si>
    <t>MOCS</t>
  </si>
  <si>
    <t>MOHC</t>
  </si>
  <si>
    <t>B 108235</t>
  </si>
  <si>
    <t>MDBY</t>
  </si>
  <si>
    <t>R-148184</t>
  </si>
  <si>
    <t>MJGW</t>
  </si>
  <si>
    <t>MODB</t>
  </si>
  <si>
    <t>A 80024060</t>
  </si>
  <si>
    <t>MOCC</t>
  </si>
  <si>
    <t>A 80024059</t>
  </si>
  <si>
    <t>MODF</t>
  </si>
  <si>
    <t>A80024167</t>
  </si>
  <si>
    <t>MOCO</t>
  </si>
  <si>
    <t>MOHQ</t>
  </si>
  <si>
    <t>R 148241</t>
  </si>
  <si>
    <t>A 80024169</t>
  </si>
  <si>
    <t>MOHS</t>
  </si>
  <si>
    <t>MOGE</t>
  </si>
  <si>
    <t>MMAS</t>
  </si>
  <si>
    <t>A 80024226</t>
  </si>
  <si>
    <t>040000551512</t>
  </si>
  <si>
    <t>MJFB</t>
  </si>
  <si>
    <t>REM. 147155</t>
  </si>
  <si>
    <t>MOFN</t>
  </si>
  <si>
    <t>A80024230</t>
  </si>
  <si>
    <t>A80024229</t>
  </si>
  <si>
    <t>MOHZ</t>
  </si>
  <si>
    <t>R-148677</t>
  </si>
  <si>
    <t>B 111959</t>
  </si>
  <si>
    <t>MDBI</t>
  </si>
  <si>
    <t>A 80024256</t>
  </si>
  <si>
    <t>C 199804</t>
  </si>
  <si>
    <t>C200179</t>
  </si>
  <si>
    <t>MOHL</t>
  </si>
  <si>
    <t>REM 149156</t>
  </si>
  <si>
    <t>A 80024290</t>
  </si>
  <si>
    <t>C200629</t>
  </si>
  <si>
    <t>A80024295</t>
  </si>
  <si>
    <t>A80024294</t>
  </si>
  <si>
    <t>A80024268</t>
  </si>
  <si>
    <t>A80024269</t>
  </si>
  <si>
    <t>MDBR</t>
  </si>
  <si>
    <t>MOAW</t>
  </si>
  <si>
    <t>B 116938</t>
  </si>
  <si>
    <t>A 80024287</t>
  </si>
  <si>
    <t>MOHP</t>
  </si>
  <si>
    <t>A 80024120</t>
  </si>
  <si>
    <t>MJBU</t>
  </si>
  <si>
    <t>C200981</t>
  </si>
  <si>
    <t>C201485</t>
  </si>
  <si>
    <t>R 149786</t>
  </si>
  <si>
    <t>R 149785</t>
  </si>
  <si>
    <t>A 80024385</t>
  </si>
  <si>
    <t>MOHN</t>
  </si>
  <si>
    <t>C 202102</t>
  </si>
  <si>
    <t>A 80024369</t>
  </si>
  <si>
    <t>R-149650</t>
  </si>
  <si>
    <t>B-119371</t>
  </si>
  <si>
    <t>MOBC</t>
  </si>
  <si>
    <t>REM 149787</t>
  </si>
  <si>
    <t>A80024443</t>
  </si>
  <si>
    <t>A 80024414</t>
  </si>
  <si>
    <t>A 80024458</t>
  </si>
  <si>
    <t>R/149969</t>
  </si>
  <si>
    <t>A80024434</t>
  </si>
  <si>
    <t>A80024433</t>
  </si>
  <si>
    <t>040000559268</t>
  </si>
  <si>
    <t>A80024442</t>
  </si>
  <si>
    <t>R 150455</t>
  </si>
  <si>
    <t>B 120680</t>
  </si>
  <si>
    <t>B 120803</t>
  </si>
  <si>
    <t>A80024398</t>
  </si>
  <si>
    <t>A80024397</t>
  </si>
  <si>
    <t>A80024396</t>
  </si>
  <si>
    <t>MOCJ</t>
  </si>
  <si>
    <t>A 80024408</t>
  </si>
  <si>
    <t>MOHO</t>
  </si>
  <si>
    <t>A 80024515</t>
  </si>
  <si>
    <t>MABC</t>
  </si>
  <si>
    <t>A80024526</t>
  </si>
  <si>
    <t>C203836</t>
  </si>
  <si>
    <t>R-150447</t>
  </si>
  <si>
    <t>A80024534</t>
  </si>
  <si>
    <t>A 80024509</t>
  </si>
  <si>
    <t>C 203843</t>
  </si>
  <si>
    <t>MDBH</t>
  </si>
  <si>
    <t>MOGN</t>
  </si>
  <si>
    <t>REMI-150868</t>
  </si>
  <si>
    <t>MFAT</t>
  </si>
  <si>
    <t>C 204410</t>
  </si>
  <si>
    <t>A80024562</t>
  </si>
  <si>
    <t>A80024563</t>
  </si>
  <si>
    <t>R-150475</t>
  </si>
  <si>
    <t>B 124045</t>
  </si>
  <si>
    <t>A 80024549</t>
  </si>
  <si>
    <t>B 124322</t>
  </si>
  <si>
    <t>A80024090</t>
  </si>
  <si>
    <t>A 80024628</t>
  </si>
  <si>
    <t>A80024624</t>
  </si>
  <si>
    <t>REM 151296</t>
  </si>
  <si>
    <t>A80024634</t>
  </si>
  <si>
    <t>R-151339</t>
  </si>
  <si>
    <t>R-151590</t>
  </si>
  <si>
    <t>R 151509</t>
  </si>
  <si>
    <t>A80024652</t>
  </si>
  <si>
    <t>A80024651</t>
  </si>
  <si>
    <t>C205614</t>
  </si>
  <si>
    <t>C 206275</t>
  </si>
  <si>
    <t>C206283</t>
  </si>
  <si>
    <t>REM 7916</t>
  </si>
  <si>
    <t>DOC 151706</t>
  </si>
  <si>
    <t>A 80024695</t>
  </si>
  <si>
    <t>A80024723</t>
  </si>
  <si>
    <t>MMAR</t>
  </si>
  <si>
    <t>MOCY</t>
  </si>
  <si>
    <t>B 127117</t>
  </si>
  <si>
    <t>A 80024791</t>
  </si>
  <si>
    <t>R-152418</t>
  </si>
  <si>
    <t>A80024790</t>
  </si>
  <si>
    <t>MOCX</t>
  </si>
  <si>
    <t>A80024837</t>
  </si>
  <si>
    <t>A 80024798</t>
  </si>
  <si>
    <t>040000568004</t>
  </si>
  <si>
    <t>A 80024900</t>
  </si>
  <si>
    <t>DOC 152538</t>
  </si>
  <si>
    <t>DOC 152539</t>
  </si>
  <si>
    <t>MOGL</t>
  </si>
  <si>
    <t>REM 152733</t>
  </si>
  <si>
    <t>MDBP</t>
  </si>
  <si>
    <t>A 80025065</t>
  </si>
  <si>
    <t>A 80025004</t>
  </si>
  <si>
    <t>B 132075</t>
  </si>
  <si>
    <t>B 133765</t>
  </si>
  <si>
    <t>A 80024998</t>
  </si>
  <si>
    <t>C 208769</t>
  </si>
  <si>
    <t>C209436</t>
  </si>
  <si>
    <t>R 152946</t>
  </si>
  <si>
    <t>A 80024865</t>
  </si>
  <si>
    <t>A 80024792</t>
  </si>
  <si>
    <t>A 80024864</t>
  </si>
  <si>
    <t>R-153081</t>
  </si>
  <si>
    <t>A 80024940</t>
  </si>
  <si>
    <t>MJBX</t>
  </si>
  <si>
    <t>A80024941</t>
  </si>
  <si>
    <t>A80024942</t>
  </si>
  <si>
    <t>A80024943</t>
  </si>
  <si>
    <t>A 80024948</t>
  </si>
  <si>
    <t>REM 153324</t>
  </si>
  <si>
    <t>A80024944</t>
  </si>
  <si>
    <t>A80024849</t>
  </si>
  <si>
    <t>A80024851</t>
  </si>
  <si>
    <t>A80025001</t>
  </si>
  <si>
    <t>R-153434</t>
  </si>
  <si>
    <t>REM 152685</t>
  </si>
  <si>
    <t>R 153448</t>
  </si>
  <si>
    <t>B 135780</t>
  </si>
  <si>
    <t>B 137671</t>
  </si>
  <si>
    <t>A 80025234</t>
  </si>
  <si>
    <t>A 80025199</t>
  </si>
  <si>
    <t>B 136027</t>
  </si>
  <si>
    <t>B 137489</t>
  </si>
  <si>
    <t>C 211085</t>
  </si>
  <si>
    <t>C211694</t>
  </si>
  <si>
    <t>C 213677</t>
  </si>
  <si>
    <t>F-153958</t>
  </si>
  <si>
    <t>A 80025131</t>
  </si>
  <si>
    <t>A80025179</t>
  </si>
  <si>
    <t>A 80025140</t>
  </si>
  <si>
    <t>R 153894</t>
  </si>
  <si>
    <t>REM 153986</t>
  </si>
  <si>
    <t>F-154862</t>
  </si>
  <si>
    <t>A 80025207</t>
  </si>
  <si>
    <t>R-154564</t>
  </si>
  <si>
    <t>REMI-154652</t>
  </si>
  <si>
    <t>F-154608</t>
  </si>
  <si>
    <t>A80025224</t>
  </si>
  <si>
    <t>A80025180</t>
  </si>
  <si>
    <t>A 80025225</t>
  </si>
  <si>
    <t>A 80025271</t>
  </si>
  <si>
    <t>A 80025272</t>
  </si>
  <si>
    <t>A 80025270</t>
  </si>
  <si>
    <t>A 80025226</t>
  </si>
  <si>
    <t>69A1C</t>
  </si>
  <si>
    <t>A 80025176</t>
  </si>
  <si>
    <t>A 80025175</t>
  </si>
  <si>
    <t>A 80025458</t>
  </si>
  <si>
    <t>C 214370</t>
  </si>
  <si>
    <t>B 140173</t>
  </si>
  <si>
    <t>B 142068</t>
  </si>
  <si>
    <t>C214785</t>
  </si>
  <si>
    <t>C 215194</t>
  </si>
  <si>
    <t>C 216179</t>
  </si>
  <si>
    <t>R 155183</t>
  </si>
  <si>
    <t>A 80025326</t>
  </si>
  <si>
    <t>REM 155151</t>
  </si>
  <si>
    <t>A 80025358</t>
  </si>
  <si>
    <t>A 80025314</t>
  </si>
  <si>
    <t>A 80025354</t>
  </si>
  <si>
    <t>A80025355</t>
  </si>
  <si>
    <t>R-156051</t>
  </si>
  <si>
    <t>A80025394</t>
  </si>
  <si>
    <t>A80025393</t>
  </si>
  <si>
    <t>R/155645</t>
  </si>
  <si>
    <t>A80025392</t>
  </si>
  <si>
    <t>R 155703</t>
  </si>
  <si>
    <t>R-155800</t>
  </si>
  <si>
    <t>F-155815</t>
  </si>
  <si>
    <t>F-155857</t>
  </si>
  <si>
    <t>A80025497</t>
  </si>
  <si>
    <t>A80025495</t>
  </si>
  <si>
    <t>B 143404</t>
  </si>
  <si>
    <t>B 147339</t>
  </si>
  <si>
    <t>A 80025576</t>
  </si>
  <si>
    <t>A 80025692</t>
  </si>
  <si>
    <t>B 147732</t>
  </si>
  <si>
    <t>B 144062</t>
  </si>
  <si>
    <t>A 80025568</t>
  </si>
  <si>
    <t>C 218298</t>
  </si>
  <si>
    <t>C218321</t>
  </si>
  <si>
    <t>C219076</t>
  </si>
  <si>
    <t>A80025527</t>
  </si>
  <si>
    <t>A 80025613</t>
  </si>
  <si>
    <t>REM 156150</t>
  </si>
  <si>
    <t>R 156204</t>
  </si>
  <si>
    <t>A 80025569</t>
  </si>
  <si>
    <t>A 80025591</t>
  </si>
  <si>
    <t>R-156734</t>
  </si>
  <si>
    <t>A 80025614</t>
  </si>
  <si>
    <t>A80025619</t>
  </si>
  <si>
    <t>A 80025704</t>
  </si>
  <si>
    <t>R 157187</t>
  </si>
  <si>
    <t>A 80025644</t>
  </si>
  <si>
    <t>A80025667</t>
  </si>
  <si>
    <t>A80025666</t>
  </si>
  <si>
    <t>B 154432</t>
  </si>
  <si>
    <t>C 219975</t>
  </si>
  <si>
    <t>B 151305</t>
  </si>
  <si>
    <t>C220135</t>
  </si>
  <si>
    <t>C220759</t>
  </si>
  <si>
    <t>C 220841</t>
  </si>
  <si>
    <t>C222041</t>
  </si>
  <si>
    <t>F-157405</t>
  </si>
  <si>
    <t>A80025753</t>
  </si>
  <si>
    <t>A80025792</t>
  </si>
  <si>
    <t>REM 157732</t>
  </si>
  <si>
    <t>R 157485</t>
  </si>
  <si>
    <t>A 80025782</t>
  </si>
  <si>
    <t>A 80025784</t>
  </si>
  <si>
    <t>A 80025769</t>
  </si>
  <si>
    <t>A 80025768</t>
  </si>
  <si>
    <t>A 80025767</t>
  </si>
  <si>
    <t>A 80025783</t>
  </si>
  <si>
    <t>R-157950</t>
  </si>
  <si>
    <t>A80025772</t>
  </si>
  <si>
    <t>A 80025842</t>
  </si>
  <si>
    <t>A 80025858</t>
  </si>
  <si>
    <t>A 80025847</t>
  </si>
  <si>
    <t>A80025852</t>
  </si>
  <si>
    <t>R 158199</t>
  </si>
  <si>
    <t>REMI-158318</t>
  </si>
  <si>
    <t>REM-157947</t>
  </si>
  <si>
    <t>A80025906</t>
  </si>
  <si>
    <t>A80025894</t>
  </si>
  <si>
    <t>F-158521</t>
  </si>
  <si>
    <t>A80025675</t>
  </si>
  <si>
    <t>A80025877</t>
  </si>
  <si>
    <t>A 80025878</t>
  </si>
  <si>
    <t>A80025315</t>
  </si>
  <si>
    <t>A80025316</t>
  </si>
  <si>
    <t>A80025045</t>
  </si>
  <si>
    <t>A80025674</t>
  </si>
  <si>
    <t>A 80025984</t>
  </si>
  <si>
    <t>A 80025920</t>
  </si>
  <si>
    <t>A80025430</t>
  </si>
  <si>
    <t>R 158710</t>
  </si>
  <si>
    <t>A 80025937</t>
  </si>
  <si>
    <t>A80025936</t>
  </si>
  <si>
    <t>REM 158827</t>
  </si>
  <si>
    <t>A 80025924</t>
  </si>
  <si>
    <t>A 80025986</t>
  </si>
  <si>
    <t>R-159173</t>
  </si>
  <si>
    <t>A80025914</t>
  </si>
  <si>
    <t>R 159552</t>
  </si>
  <si>
    <t>A80026040</t>
  </si>
  <si>
    <t>A80026041</t>
  </si>
  <si>
    <t>A 80026025</t>
  </si>
  <si>
    <t>A80026030</t>
  </si>
  <si>
    <t>A80025927</t>
  </si>
  <si>
    <t>B-159465</t>
  </si>
  <si>
    <t>B 155993</t>
  </si>
  <si>
    <t>B 158631</t>
  </si>
  <si>
    <t>C 224166</t>
  </si>
  <si>
    <t>C224771</t>
  </si>
  <si>
    <t>B 165357</t>
  </si>
  <si>
    <t>A 80026146</t>
  </si>
  <si>
    <t>B 163986</t>
  </si>
  <si>
    <t>B 166188</t>
  </si>
  <si>
    <t>A 80026180</t>
  </si>
  <si>
    <t>C226972</t>
  </si>
  <si>
    <t>C 227270</t>
  </si>
  <si>
    <t>A 80026051</t>
  </si>
  <si>
    <t>C228357</t>
  </si>
  <si>
    <t>F-159630</t>
  </si>
  <si>
    <t>R 159722</t>
  </si>
  <si>
    <t>REM 159723</t>
  </si>
  <si>
    <t>R 159852</t>
  </si>
  <si>
    <t>A80026110</t>
  </si>
  <si>
    <t>A80026112</t>
  </si>
  <si>
    <t>A 80026114</t>
  </si>
  <si>
    <t>A80026093</t>
  </si>
  <si>
    <t>A 80026094</t>
  </si>
  <si>
    <t>A 80026095</t>
  </si>
  <si>
    <t>A80026091</t>
  </si>
  <si>
    <t>F-160585</t>
  </si>
  <si>
    <t>R-160249</t>
  </si>
  <si>
    <t>A 80026113</t>
  </si>
  <si>
    <t>A80026054</t>
  </si>
  <si>
    <t>A80026053</t>
  </si>
  <si>
    <t>F-160620</t>
  </si>
  <si>
    <t>R-160389</t>
  </si>
  <si>
    <t>Nombre Proveedor</t>
  </si>
  <si>
    <t>ID Proveedor</t>
  </si>
  <si>
    <t>Numero del mes de Fecha doc.</t>
  </si>
  <si>
    <t>ETIQUETA SA DE CV</t>
  </si>
  <si>
    <t>COLORES SA DE CV</t>
  </si>
  <si>
    <t>PLÁSTICO SA DE CV</t>
  </si>
  <si>
    <t>Película Plástica</t>
  </si>
  <si>
    <t>Planta</t>
  </si>
  <si>
    <t>Pedido</t>
  </si>
  <si>
    <t>Precio Promedio Ponderado MXN</t>
  </si>
  <si>
    <t>Cantidad</t>
  </si>
  <si>
    <t>Importe</t>
  </si>
  <si>
    <t>Junio</t>
  </si>
  <si>
    <t>suma importe</t>
  </si>
  <si>
    <t xml:space="preserve">suma cantidad </t>
  </si>
  <si>
    <t>gasto total en MXN de los 3 proveedores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</si>
  <si>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</si>
  <si>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</si>
  <si>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</si>
  <si>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</si>
  <si>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</si>
  <si>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</si>
  <si>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</si>
  <si>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</si>
  <si>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</si>
  <si>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</si>
  <si>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</si>
  <si>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</si>
  <si>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</si>
  <si>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</si>
  <si>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Cantidad</t>
  </si>
  <si>
    <t>octubre</t>
  </si>
  <si>
    <t>Gasto total MDBF</t>
  </si>
  <si>
    <t>Suma de Importe</t>
  </si>
  <si>
    <t>Cuenta de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</si>
</sst>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3"/>
      <color rgb="FF24242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4" fontId="0" fillId="0" borderId="0" xfId="0" applyNumberFormat="1"/>
    <xf numFmtId="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quotePrefix="1"/>
    <xf numFmtId="0" fontId="3" fillId="0" borderId="0" xfId="0" applyFont="1"/>
    <xf numFmtId="14" fontId="3" fillId="0" borderId="0" xfId="0" applyNumberFormat="1" applyFont="1"/>
    <xf numFmtId="4" fontId="3" fillId="0" borderId="0" xfId="0" applyNumberFormat="1" applyFont="1"/>
    <xf numFmtId="0" fontId="0" fillId="0" borderId="1" xfId="0" applyBorder="1"/>
    <xf numFmtId="0" fontId="2" fillId="0" borderId="1" xfId="0" applyFont="1" applyBorder="1"/>
    <xf numFmtId="0" fontId="2" fillId="2" borderId="0" xfId="0" applyFont="1" applyFill="1"/>
    <xf numFmtId="44" fontId="2" fillId="2" borderId="0" xfId="1" applyFont="1" applyFill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5681.453326967596" createdVersion="8" refreshedVersion="8" minRefreshableVersion="3" recordCount="1090" xr:uid="{35748193-A080-41C0-8E02-DD664A17DDA9}">
  <cacheSource type="worksheet">
    <worksheetSource ref="A1:R1091" sheet="Data"/>
  </cacheSource>
  <cacheFields count="20">
    <cacheField name="Pedido" numFmtId="0">
      <sharedItems containsSemiMixedTypes="0" containsString="0" containsNumber="1" containsInteger="1" minValue="2000021774" maxValue="8330978756"/>
    </cacheField>
    <cacheField name="Pos." numFmtId="0">
      <sharedItems containsSemiMixedTypes="0" containsString="0" containsNumber="1" containsInteger="1" minValue="10" maxValue="220"/>
    </cacheField>
    <cacheField name="ID Proveedor" numFmtId="0">
      <sharedItems containsSemiMixedTypes="0" containsString="0" containsNumber="1" containsInteger="1" minValue="4000001" maxValue="4000003" count="3">
        <n v="4000001"/>
        <n v="4000002"/>
        <n v="4000003"/>
      </sharedItems>
    </cacheField>
    <cacheField name="Nombre Proveedor" numFmtId="0">
      <sharedItems containsNonDate="0" containsString="0" containsBlank="1" count="1">
        <m/>
      </sharedItems>
    </cacheField>
    <cacheField name="Doc.mat." numFmtId="0">
      <sharedItems containsSemiMixedTypes="0" containsString="0" containsNumber="1" containsInteger="1" minValue="5000000687" maxValue="5000000687"/>
    </cacheField>
    <cacheField name="Referencia" numFmtId="0">
      <sharedItems containsMixedTypes="1" containsNumber="1" minValue="160.83699999999999" maxValue="40000565798"/>
    </cacheField>
    <cacheField name="Planta" numFmtId="0">
      <sharedItems count="83">
        <s v="MABX"/>
        <s v="MDBV"/>
        <s v="MOFP"/>
        <s v="MOGT"/>
        <s v="MMAF"/>
        <s v="MMAN"/>
        <s v="MOEM"/>
        <s v="MJFC"/>
        <s v="MODJ"/>
        <s v="MMAG"/>
        <s v="MDBL"/>
        <s v="MJBV"/>
        <s v="MMAL"/>
        <s v="MOGY"/>
        <s v="MODR"/>
        <s v="MOAV"/>
        <s v="MOCQ"/>
        <s v="MOFK"/>
        <s v="MDBN"/>
        <s v="MJBF"/>
        <s v="MABM"/>
        <s v="MOFX"/>
        <s v="MMAK"/>
        <s v="MOBJ"/>
        <s v="MMAB"/>
        <s v="MDBU"/>
        <s v="MOBO"/>
        <s v="MMAI"/>
        <s v="MMAM"/>
        <s v="MMAJ"/>
        <s v="MOFZ"/>
        <s v="MOHM"/>
        <s v="MOHD"/>
        <s v="MJCN"/>
        <s v="MJCP"/>
        <s v="MOEP"/>
        <s v="MJGK"/>
        <s v="MMAA"/>
        <s v="MJEW"/>
        <s v="MOCK"/>
        <s v="MOCF"/>
        <s v="MMAC"/>
        <s v="MJBZ"/>
        <s v="MOHV"/>
        <s v="MOIA"/>
        <s v="MDBF"/>
        <s v="MDAI"/>
        <s v="MOHX"/>
        <s v="MOCS"/>
        <s v="MOHC"/>
        <s v="MDBY"/>
        <s v="MJGW"/>
        <s v="MODB"/>
        <s v="MOCC"/>
        <s v="MODF"/>
        <s v="MOCO"/>
        <s v="MOHQ"/>
        <s v="MOHS"/>
        <s v="MOGE"/>
        <s v="MMAS"/>
        <s v="MJFB"/>
        <s v="MOFN"/>
        <s v="MOHZ"/>
        <s v="MDBI"/>
        <s v="MOHL"/>
        <s v="MDBR"/>
        <s v="MOAW"/>
        <s v="MOHP"/>
        <s v="MJBU"/>
        <s v="MOHN"/>
        <s v="MOBC"/>
        <s v="MOCJ"/>
        <s v="MOHO"/>
        <s v="MABC"/>
        <s v="MDBH"/>
        <s v="MOGN"/>
        <s v="MFAT"/>
        <s v="MMAR"/>
        <s v="MOCY"/>
        <s v="MOCX"/>
        <s v="MOGL"/>
        <s v="MDBP"/>
        <s v="MJBX"/>
      </sharedItems>
    </cacheField>
    <cacheField name="TpP" numFmtId="0">
      <sharedItems/>
    </cacheField>
    <cacheField name="Material" numFmtId="0">
      <sharedItems containsSemiMixedTypes="0" containsString="0" containsNumber="1" containsInteger="1" minValue="353887646" maxValue="353887646"/>
    </cacheField>
    <cacheField name="Texto breve" numFmtId="0">
      <sharedItems/>
    </cacheField>
    <cacheField name="Cantidad" numFmtId="0">
      <sharedItems containsSemiMixedTypes="0" containsString="0" containsNumber="1" minValue="-83800" maxValue="83800"/>
    </cacheField>
    <cacheField name="UMP" numFmtId="0">
      <sharedItems/>
    </cacheField>
    <cacheField name="Importe" numFmtId="44">
      <sharedItems containsSemiMixedTypes="0" containsString="0" containsNumber="1" minValue="-754777.44" maxValue="980694"/>
    </cacheField>
    <cacheField name="Mon." numFmtId="0">
      <sharedItems/>
    </cacheField>
    <cacheField name="Precio Unit MXN" numFmtId="44">
      <sharedItems containsString="0" containsBlank="1" containsNumber="1" minValue="-449.27228571428566" maxValue="74574.86"/>
    </cacheField>
    <cacheField name="Numero del mes de Fecha doc." numFmtId="0">
      <sharedItems containsNonDate="0" containsString="0" containsBlank="1" count="1">
        <m/>
      </sharedItems>
    </cacheField>
    <cacheField name="Fecha doc/" numFmtId="14">
      <sharedItems containsSemiMixedTypes="0" containsNonDate="0" containsDate="1" containsString="0" minDate="2024-01-02T00:00:00" maxDate="2025-01-01T00:00:00" count="277"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3T00:00:00"/>
        <d v="2024-01-15T00:00:00"/>
        <d v="2024-01-16T00:00:00"/>
        <d v="2024-01-17T00:00:00"/>
        <d v="2024-01-18T00:00:00"/>
        <d v="2024-01-19T00:00:00"/>
        <d v="2024-01-20T00:00:00"/>
        <d v="2024-01-22T00:00:00"/>
        <d v="2024-01-23T00:00:00"/>
        <d v="2024-01-24T00:00:00"/>
        <d v="2024-01-25T00:00:00"/>
        <d v="2024-01-26T00:00:00"/>
        <d v="2024-01-29T00:00:00"/>
        <d v="2024-02-01T00:00:00"/>
        <d v="2024-02-02T00:00:00"/>
        <d v="2024-02-03T00:00:00"/>
        <d v="2024-02-06T00:00:00"/>
        <d v="2024-02-07T00:00:00"/>
        <d v="2024-02-08T00:00:00"/>
        <d v="2024-02-09T00:00:00"/>
        <d v="2024-02-10T00:00:00"/>
        <d v="2024-02-12T00:00:00"/>
        <d v="2024-02-13T00:00:00"/>
        <d v="2024-02-14T00:00:00"/>
        <d v="2024-02-15T00:00:00"/>
        <d v="2024-02-16T00:00:00"/>
        <d v="2024-02-17T00:00:00"/>
        <d v="2024-02-19T00:00:00"/>
        <d v="2024-02-20T00:00:00"/>
        <d v="2024-02-21T00:00:00"/>
        <d v="2024-02-22T00:00:00"/>
        <d v="2024-02-23T00:00:00"/>
        <d v="2024-02-24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09T00:00:00"/>
        <d v="2024-03-12T00:00:00"/>
        <d v="2024-03-13T00:00:00"/>
        <d v="2024-03-14T00:00:00"/>
        <d v="2024-03-15T00:00:00"/>
        <d v="2024-03-16T00:00:00"/>
        <d v="2024-03-18T00:00:00"/>
        <d v="2024-03-19T00:00:00"/>
        <d v="2024-03-20T00:00:00"/>
        <d v="2024-03-21T00:00:00"/>
        <d v="2024-03-22T00:00:00"/>
        <d v="2024-03-23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3T00:00:00"/>
        <d v="2024-04-15T00:00:00"/>
        <d v="2024-04-16T00:00:00"/>
        <d v="2024-04-17T00:00:00"/>
        <d v="2024-04-18T00:00:00"/>
        <d v="2024-04-19T00:00:00"/>
        <d v="2024-04-21T00:00:00"/>
        <d v="2024-04-22T00:00:00"/>
        <d v="2024-04-23T00:00:00"/>
        <d v="2024-04-25T00:00:00"/>
        <d v="2024-04-26T00:00:00"/>
        <d v="2024-04-30T00:00:00"/>
        <d v="2024-05-02T00:00:00"/>
        <d v="2024-05-03T00:00:00"/>
        <d v="2024-05-04T00:00:00"/>
        <d v="2024-05-06T00:00:00"/>
        <d v="2024-05-07T00:00:00"/>
        <d v="2024-05-08T00:00:00"/>
        <d v="2024-05-09T00:00:00"/>
        <d v="2024-05-10T00:00:00"/>
        <d v="2024-05-11T00:00:00"/>
        <d v="2024-05-13T00:00:00"/>
        <d v="2024-05-14T00:00:00"/>
        <d v="2024-05-15T00:00:00"/>
        <d v="2024-05-16T00:00:00"/>
        <d v="2024-05-18T00:00:00"/>
        <d v="2024-05-20T00:00:00"/>
        <d v="2024-05-21T00:00:00"/>
        <d v="2024-05-22T00:00:00"/>
        <d v="2024-05-23T00:00:00"/>
        <d v="2024-05-24T00:00:00"/>
        <d v="2024-05-25T00:00:00"/>
        <d v="2024-05-27T00:00:00"/>
        <d v="2024-05-28T00:00:00"/>
        <d v="2024-05-29T00:00:00"/>
        <d v="2024-05-31T00:00:00"/>
        <d v="2024-06-01T00:00:00"/>
        <d v="2024-06-18T00:00:00"/>
        <d v="2024-06-07T00:00:00"/>
        <d v="2024-06-14T00:00:00"/>
        <d v="2024-06-10T00:00:00"/>
        <d v="2024-06-26T00:00:00"/>
        <d v="2024-06-06T00:00:00"/>
        <d v="2024-06-24T00:00:00"/>
        <d v="2024-06-29T00:00:00"/>
        <d v="2024-06-12T00:00:00"/>
        <d v="2024-06-03T00:00:00"/>
        <d v="2024-06-04T00:00:00"/>
        <d v="2024-06-11T00:00:00"/>
        <d v="2024-06-25T00:00:00"/>
        <d v="2024-06-17T00:00:00"/>
        <d v="2024-06-05T00:00:00"/>
        <d v="2024-06-08T00:00:00"/>
        <d v="2024-06-13T00:00:00"/>
        <d v="2024-06-21T00:00:00"/>
        <d v="2024-06-20T00:00:00"/>
        <d v="2024-06-22T00:00:00"/>
        <d v="2024-06-27T00:00:00"/>
        <d v="2024-06-19T00:00:00"/>
        <d v="2024-07-03T00:00:00"/>
        <d v="2024-07-09T00:00:00"/>
        <d v="2024-07-17T00:00:00"/>
        <d v="2024-07-30T00:00:00"/>
        <d v="2024-07-24T00:00:00"/>
        <d v="2024-07-23T00:00:00"/>
        <d v="2024-07-15T00:00:00"/>
        <d v="2024-07-27T00:00:00"/>
        <d v="2024-07-18T00:00:00"/>
        <d v="2024-07-06T00:00:00"/>
        <d v="2024-07-29T00:00:00"/>
        <d v="2024-07-08T00:00:00"/>
        <d v="2024-07-14T00:00:00"/>
        <d v="2024-07-22T00:00:00"/>
        <d v="2024-07-01T00:00:00"/>
        <d v="2024-07-11T00:00:00"/>
        <d v="2024-07-20T00:00:00"/>
        <d v="2024-07-25T00:00:00"/>
        <d v="2024-07-10T00:00:00"/>
        <d v="2024-07-02T00:00:00"/>
        <d v="2024-07-04T00:00:00"/>
        <d v="2024-07-16T00:00:00"/>
        <d v="2024-07-12T00:00:00"/>
        <d v="2024-07-13T00:00:00"/>
        <d v="2024-07-26T00:00:00"/>
        <d v="2024-08-07T00:00:00"/>
        <d v="2024-08-06T00:00:00"/>
        <d v="2024-08-12T00:00:00"/>
        <d v="2024-08-22T00:00:00"/>
        <d v="2024-08-25T00:00:00"/>
        <d v="2024-08-05T00:00:00"/>
        <d v="2024-08-20T00:00:00"/>
        <d v="2024-08-16T00:00:00"/>
        <d v="2024-08-19T00:00:00"/>
        <d v="2024-08-03T00:00:00"/>
        <d v="2024-08-01T00:00:00"/>
        <d v="2024-08-10T00:00:00"/>
        <d v="2024-08-23T00:00:00"/>
        <d v="2024-08-27T00:00:00"/>
        <d v="2024-08-15T00:00:00"/>
        <d v="2024-08-21T00:00:00"/>
        <d v="2024-08-14T00:00:00"/>
        <d v="2024-08-26T00:00:00"/>
        <d v="2024-08-08T00:00:00"/>
        <d v="2024-08-09T00:00:00"/>
        <d v="2024-08-24T00:00:00"/>
        <d v="2024-08-28T00:00:00"/>
        <d v="2024-09-04T00:00:00"/>
        <d v="2024-09-10T00:00:00"/>
        <d v="2024-09-24T00:00:00"/>
        <d v="2024-09-11T00:00:00"/>
        <d v="2024-09-02T00:00:00"/>
        <d v="2024-09-23T00:00:00"/>
        <d v="2024-09-26T00:00:00"/>
        <d v="2024-09-25T00:00:00"/>
        <d v="2024-09-05T00:00:00"/>
        <d v="2024-09-13T00:00:00"/>
        <d v="2024-09-19T00:00:00"/>
        <d v="2024-09-17T00:00:00"/>
        <d v="2024-09-03T00:00:00"/>
        <d v="2024-09-06T00:00:00"/>
        <d v="2024-09-09T00:00:00"/>
        <d v="2024-09-14T00:00:00"/>
        <d v="2024-09-07T00:00:00"/>
        <d v="2024-09-20T00:00:00"/>
        <d v="2024-09-18T00:00:00"/>
        <d v="2024-10-03T00:00:00"/>
        <d v="2024-10-08T00:00:00"/>
        <d v="2024-10-18T00:00:00"/>
        <d v="2024-10-25T00:00:00"/>
        <d v="2024-10-30T00:00:00"/>
        <d v="2024-10-10T00:00:00"/>
        <d v="2024-10-21T00:00:00"/>
        <d v="2024-10-12T00:00:00"/>
        <d v="2024-10-16T00:00:00"/>
        <d v="2024-10-05T00:00:00"/>
        <d v="2024-10-07T00:00:00"/>
        <d v="2024-10-22T00:00:00"/>
        <d v="2024-10-04T00:00:00"/>
        <d v="2024-10-02T00:00:00"/>
        <d v="2024-10-23T00:00:00"/>
        <d v="2024-10-01T00:00:00"/>
        <d v="2024-10-14T00:00:00"/>
        <d v="2024-10-09T00:00:00"/>
        <d v="2024-10-15T00:00:00"/>
        <d v="2024-10-11T00:00:00"/>
        <d v="2024-10-19T00:00:00"/>
        <d v="2024-10-29T00:00:00"/>
        <d v="2024-10-26T00:00:00"/>
        <d v="2024-10-17T00:00:00"/>
        <d v="2024-10-28T00:00:00"/>
        <d v="2024-10-24T00:00:00"/>
        <d v="2024-11-10T00:00:00"/>
        <d v="2024-11-28T00:00:00"/>
        <d v="2024-11-04T00:00:00"/>
        <d v="2024-11-16T00:00:00"/>
        <d v="2024-11-07T00:00:00"/>
        <d v="2024-11-13T00:00:00"/>
        <d v="2024-11-20T00:00:00"/>
        <d v="2024-11-26T00:00:00"/>
        <d v="2024-11-27T00:00:00"/>
        <d v="2024-11-05T00:00:00"/>
        <d v="2024-11-25T00:00:00"/>
        <d v="2024-11-01T00:00:00"/>
        <d v="2024-11-02T00:00:00"/>
        <d v="2024-11-06T00:00:00"/>
        <d v="2024-11-11T00:00:00"/>
        <d v="2024-11-21T00:00:00"/>
        <d v="2024-11-14T00:00:00"/>
        <d v="2024-11-19T00:00:00"/>
        <d v="2024-11-12T00:00:00"/>
        <d v="2024-11-22T00:00:00"/>
        <d v="2024-11-15T00:00:00"/>
        <d v="2024-11-23T00:00:00"/>
        <d v="2024-12-12T00:00:00"/>
        <d v="2024-12-20T00:00:00"/>
        <d v="2024-12-31T00:00:00"/>
        <d v="2024-12-19T00:00:00"/>
        <d v="2024-12-10T00:00:00"/>
        <d v="2024-12-22T00:00:00"/>
        <d v="2024-12-17T00:00:00"/>
        <d v="2024-12-07T00:00:00"/>
        <d v="2024-12-16T00:00:00"/>
        <d v="2024-12-14T00:00:00"/>
        <d v="2024-12-30T00:00:00"/>
        <d v="2024-12-26T00:00:00"/>
        <d v="2024-12-18T00:00:00"/>
        <d v="2024-12-28T00:00:00"/>
        <d v="2024-12-09T00:00:00"/>
        <d v="2024-12-11T00:00:00"/>
        <d v="2024-12-13T00:00:00"/>
        <d v="2024-12-03T00:00:00"/>
        <d v="2024-12-02T00:00:00"/>
        <d v="2024-12-04T00:00:00"/>
        <d v="2024-12-27T00:00:00"/>
        <d v="2024-12-05T00:00:00"/>
        <d v="2024-12-29T00:00:00"/>
        <d v="2024-12-06T00:00:00"/>
        <d v="2024-12-23T00:00:00"/>
        <d v="2024-12-24T00:00:00"/>
      </sharedItems>
      <fieldGroup par="19"/>
    </cacheField>
    <cacheField name="Precio Promedio Ponderado MXN" numFmtId="44">
      <sharedItems containsString="0" containsBlank="1" containsNumber="1" minValue="73.324646798785935" maxValue="73.324646798785935"/>
    </cacheField>
    <cacheField name="Días (Fecha doc/)" numFmtId="0" databaseField="0">
      <fieldGroup base="16">
        <rangePr groupBy="days" startDate="2024-01-02T00:00:00" endDate="2025-01-01T00:00:00"/>
        <groupItems count="368">
          <s v="&lt;02/01/20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25"/>
        </groupItems>
      </fieldGroup>
    </cacheField>
    <cacheField name="Meses (Fecha doc/)" numFmtId="0" databaseField="0">
      <fieldGroup base="16">
        <rangePr groupBy="months" startDate="2024-01-02T00:00:00" endDate="2025-01-01T00:00:00"/>
        <groupItems count="14">
          <s v="&lt;02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0">
  <r>
    <n v="2000021774"/>
    <n v="180"/>
    <x v="0"/>
    <x v="0"/>
    <n v="5000000687"/>
    <n v="146350"/>
    <x v="0"/>
    <s v="E"/>
    <n v="353887646"/>
    <s v="Película Plástica"/>
    <n v="2042"/>
    <s v="KG"/>
    <n v="127122.05"/>
    <s v="MXN"/>
    <m/>
    <x v="0"/>
    <x v="0"/>
    <m/>
  </r>
  <r>
    <n v="2000021867"/>
    <n v="190"/>
    <x v="0"/>
    <x v="0"/>
    <n v="5000000687"/>
    <s v="A 80023941"/>
    <x v="1"/>
    <s v="E"/>
    <n v="353887646"/>
    <s v="Película Plástica"/>
    <n v="1682"/>
    <s v="KG"/>
    <n v="141056.64000000001"/>
    <s v="MXN"/>
    <m/>
    <x v="0"/>
    <x v="0"/>
    <m/>
  </r>
  <r>
    <n v="8330764872"/>
    <n v="10"/>
    <x v="0"/>
    <x v="0"/>
    <n v="5000000687"/>
    <n v="144295"/>
    <x v="2"/>
    <s v="E"/>
    <n v="353887646"/>
    <s v="Película Plástica"/>
    <n v="1683"/>
    <s v="KG"/>
    <n v="42374.02"/>
    <s v="MXN"/>
    <m/>
    <x v="0"/>
    <x v="0"/>
    <m/>
  </r>
  <r>
    <n v="8330793706"/>
    <n v="10"/>
    <x v="0"/>
    <x v="0"/>
    <n v="5000000687"/>
    <s v="REM 146395"/>
    <x v="3"/>
    <s v="E"/>
    <n v="353887646"/>
    <s v="Película Plástica"/>
    <n v="2536"/>
    <s v="KG"/>
    <n v="86007.74"/>
    <s v="MXN"/>
    <m/>
    <x v="0"/>
    <x v="0"/>
    <m/>
  </r>
  <r>
    <n v="8330795851"/>
    <n v="10"/>
    <x v="0"/>
    <x v="0"/>
    <n v="5000000687"/>
    <n v="80023926"/>
    <x v="4"/>
    <s v="E"/>
    <n v="353887646"/>
    <s v="Película Plástica"/>
    <n v="842"/>
    <s v="KG"/>
    <n v="143039.51999999999"/>
    <s v="MXN"/>
    <m/>
    <x v="0"/>
    <x v="0"/>
    <m/>
  </r>
  <r>
    <n v="8330795851"/>
    <n v="10"/>
    <x v="0"/>
    <x v="0"/>
    <n v="5000000687"/>
    <n v="80023925"/>
    <x v="4"/>
    <s v="E"/>
    <n v="353887646"/>
    <s v="Película Plástica"/>
    <n v="837"/>
    <s v="KG"/>
    <n v="43003.87"/>
    <s v="MXN"/>
    <m/>
    <x v="0"/>
    <x v="0"/>
    <m/>
  </r>
  <r>
    <n v="8330797905"/>
    <n v="10"/>
    <x v="0"/>
    <x v="0"/>
    <n v="5000000687"/>
    <n v="80023928"/>
    <x v="5"/>
    <s v="E"/>
    <n v="353887646"/>
    <s v="Película Plástica"/>
    <n v="842"/>
    <s v="KG"/>
    <n v="47679.839999999997"/>
    <s v="MXN"/>
    <m/>
    <x v="0"/>
    <x v="0"/>
    <m/>
  </r>
  <r>
    <n v="8330792741"/>
    <n v="10"/>
    <x v="0"/>
    <x v="0"/>
    <n v="5000000687"/>
    <n v="80023924"/>
    <x v="6"/>
    <s v="E"/>
    <n v="353887646"/>
    <s v="Película Plástica"/>
    <n v="1665"/>
    <s v="KG"/>
    <n v="21727.439999999999"/>
    <s v="MXN"/>
    <m/>
    <x v="0"/>
    <x v="1"/>
    <m/>
  </r>
  <r>
    <n v="8330792742"/>
    <n v="10"/>
    <x v="0"/>
    <x v="0"/>
    <n v="5000000687"/>
    <n v="80023923"/>
    <x v="6"/>
    <s v="E"/>
    <n v="353887646"/>
    <s v="Película Plástica"/>
    <n v="837"/>
    <s v="KG"/>
    <n v="21727.439999999999"/>
    <s v="MXN"/>
    <m/>
    <x v="0"/>
    <x v="1"/>
    <m/>
  </r>
  <r>
    <n v="4401910315"/>
    <n v="10"/>
    <x v="0"/>
    <x v="0"/>
    <n v="5000000687"/>
    <n v="146396"/>
    <x v="7"/>
    <s v="E"/>
    <n v="353887646"/>
    <s v="Película Plástica"/>
    <n v="1680"/>
    <s v="KG"/>
    <n v="21727.439999999999"/>
    <s v="MXN"/>
    <m/>
    <x v="0"/>
    <x v="2"/>
    <m/>
  </r>
  <r>
    <n v="8330794759"/>
    <n v="10"/>
    <x v="0"/>
    <x v="0"/>
    <n v="5000000687"/>
    <s v="A 80023943"/>
    <x v="8"/>
    <s v="E"/>
    <n v="353887646"/>
    <s v="Película Plástica"/>
    <n v="1708"/>
    <s v="KG"/>
    <n v="36030.15"/>
    <s v="MXN"/>
    <m/>
    <x v="0"/>
    <x v="2"/>
    <m/>
  </r>
  <r>
    <n v="8330795851"/>
    <n v="10"/>
    <x v="0"/>
    <x v="0"/>
    <n v="5000000687"/>
    <n v="80023950"/>
    <x v="4"/>
    <s v="E"/>
    <n v="353887646"/>
    <s v="Película Plástica"/>
    <n v="842"/>
    <s v="KG"/>
    <n v="36030.15"/>
    <s v="MXN"/>
    <m/>
    <x v="0"/>
    <x v="2"/>
    <m/>
  </r>
  <r>
    <n v="8330795851"/>
    <n v="10"/>
    <x v="0"/>
    <x v="0"/>
    <n v="5000000687"/>
    <n v="80023949"/>
    <x v="4"/>
    <s v="E"/>
    <n v="353887646"/>
    <s v="Película Plástica"/>
    <n v="839"/>
    <s v="KG"/>
    <n v="108090.45"/>
    <s v="MXN"/>
    <m/>
    <x v="0"/>
    <x v="2"/>
    <m/>
  </r>
  <r>
    <n v="8330801936"/>
    <n v="10"/>
    <x v="0"/>
    <x v="0"/>
    <n v="5000000687"/>
    <s v="A80023927"/>
    <x v="9"/>
    <s v="E"/>
    <n v="353887646"/>
    <s v="Película Plástica"/>
    <n v="1679"/>
    <s v="KG"/>
    <n v="90075.38"/>
    <s v="MXN"/>
    <m/>
    <x v="0"/>
    <x v="2"/>
    <m/>
  </r>
  <r>
    <n v="2000022170"/>
    <n v="20"/>
    <x v="1"/>
    <x v="0"/>
    <n v="5000000687"/>
    <s v="B 103191"/>
    <x v="10"/>
    <s v="E"/>
    <n v="353887646"/>
    <s v="Película Plástica"/>
    <n v="1767.12"/>
    <s v="KG"/>
    <n v="18271.009999999998"/>
    <s v="MXN"/>
    <m/>
    <x v="0"/>
    <x v="3"/>
    <m/>
  </r>
  <r>
    <n v="8330789183"/>
    <n v="10"/>
    <x v="0"/>
    <x v="0"/>
    <n v="5000000687"/>
    <n v="146379"/>
    <x v="2"/>
    <s v="E"/>
    <n v="353887646"/>
    <s v="Película Plástica"/>
    <n v="2518"/>
    <s v="KG"/>
    <n v="36542.03"/>
    <s v="MXN"/>
    <m/>
    <x v="0"/>
    <x v="3"/>
    <m/>
  </r>
  <r>
    <n v="8330792315"/>
    <n v="10"/>
    <x v="0"/>
    <x v="0"/>
    <n v="5000000687"/>
    <n v="80023944"/>
    <x v="11"/>
    <s v="E"/>
    <n v="353887646"/>
    <s v="Película Plástica"/>
    <n v="835"/>
    <s v="KG"/>
    <n v="18271.009999999998"/>
    <s v="MXN"/>
    <m/>
    <x v="0"/>
    <x v="3"/>
    <m/>
  </r>
  <r>
    <n v="8330795624"/>
    <n v="10"/>
    <x v="0"/>
    <x v="0"/>
    <n v="5000000687"/>
    <n v="80023929"/>
    <x v="12"/>
    <s v="E"/>
    <n v="353887646"/>
    <s v="Película Plástica"/>
    <n v="835"/>
    <s v="KG"/>
    <n v="39698.1"/>
    <s v="MXN"/>
    <m/>
    <x v="0"/>
    <x v="4"/>
    <m/>
  </r>
  <r>
    <n v="2000021774"/>
    <n v="180"/>
    <x v="0"/>
    <x v="0"/>
    <n v="5000000687"/>
    <n v="146357"/>
    <x v="0"/>
    <s v="E"/>
    <n v="353887646"/>
    <s v="Película Plástica"/>
    <n v="1506"/>
    <s v="KG"/>
    <n v="39698.1"/>
    <s v="MXN"/>
    <m/>
    <x v="0"/>
    <x v="5"/>
    <m/>
  </r>
  <r>
    <n v="8330799004"/>
    <n v="10"/>
    <x v="0"/>
    <x v="0"/>
    <n v="5000000687"/>
    <n v="146807"/>
    <x v="13"/>
    <s v="E"/>
    <n v="353887646"/>
    <s v="Película Plástica"/>
    <n v="1664"/>
    <s v="KG"/>
    <n v="428911.2"/>
    <s v="MXN"/>
    <m/>
    <x v="0"/>
    <x v="5"/>
    <m/>
  </r>
  <r>
    <n v="8330802405"/>
    <n v="10"/>
    <x v="2"/>
    <x v="0"/>
    <n v="5000000687"/>
    <s v="C 195091"/>
    <x v="14"/>
    <s v="E"/>
    <n v="353887646"/>
    <s v="Película Plástica"/>
    <n v="1500"/>
    <s v="KG"/>
    <n v="619538.4"/>
    <s v="MXN"/>
    <m/>
    <x v="0"/>
    <x v="5"/>
    <m/>
  </r>
  <r>
    <n v="8330803149"/>
    <n v="10"/>
    <x v="0"/>
    <x v="0"/>
    <n v="5000000687"/>
    <n v="80023948"/>
    <x v="15"/>
    <s v="E"/>
    <n v="353887646"/>
    <s v="Película Plástica"/>
    <n v="2533"/>
    <s v="KG"/>
    <n v="262112.4"/>
    <s v="MXN"/>
    <m/>
    <x v="0"/>
    <x v="5"/>
    <m/>
  </r>
  <r>
    <n v="8330803149"/>
    <n v="10"/>
    <x v="0"/>
    <x v="0"/>
    <n v="5000000687"/>
    <n v="80023948"/>
    <x v="15"/>
    <s v="E"/>
    <n v="353887646"/>
    <s v="Película Plástica"/>
    <n v="-2533"/>
    <s v="KG"/>
    <n v="333597.59999999998"/>
    <s v="MXN"/>
    <m/>
    <x v="0"/>
    <x v="5"/>
    <m/>
  </r>
  <r>
    <n v="8330799382"/>
    <n v="10"/>
    <x v="0"/>
    <x v="0"/>
    <n v="5000000687"/>
    <n v="146826"/>
    <x v="16"/>
    <s v="E"/>
    <n v="353887646"/>
    <s v="Película Plástica"/>
    <n v="2500"/>
    <s v="KG"/>
    <n v="714852"/>
    <s v="MXN"/>
    <m/>
    <x v="0"/>
    <x v="6"/>
    <m/>
  </r>
  <r>
    <n v="8330800816"/>
    <n v="10"/>
    <x v="0"/>
    <x v="0"/>
    <n v="5000000687"/>
    <s v="F-"/>
    <x v="17"/>
    <s v="E"/>
    <n v="353887646"/>
    <s v="Película Plástica"/>
    <n v="1681"/>
    <s v="KG"/>
    <n v="326313"/>
    <s v="MXN"/>
    <m/>
    <x v="0"/>
    <x v="6"/>
    <m/>
  </r>
  <r>
    <n v="8330803571"/>
    <n v="10"/>
    <x v="0"/>
    <x v="0"/>
    <n v="5000000687"/>
    <s v="A80023952"/>
    <x v="9"/>
    <s v="E"/>
    <n v="353887646"/>
    <s v="Película Plástica"/>
    <n v="2503"/>
    <s v="KG"/>
    <n v="577323"/>
    <s v="MXN"/>
    <m/>
    <x v="0"/>
    <x v="6"/>
    <m/>
  </r>
  <r>
    <n v="2000021835"/>
    <n v="130"/>
    <x v="0"/>
    <x v="0"/>
    <n v="5000000687"/>
    <n v="80023980"/>
    <x v="18"/>
    <s v="E"/>
    <n v="353887646"/>
    <s v="Película Plástica"/>
    <n v="672"/>
    <s v="KG"/>
    <n v="23828.400000000001"/>
    <s v="MXN"/>
    <m/>
    <x v="0"/>
    <x v="7"/>
    <m/>
  </r>
  <r>
    <n v="8330792699"/>
    <n v="10"/>
    <x v="0"/>
    <x v="0"/>
    <n v="5000000687"/>
    <n v="146394"/>
    <x v="19"/>
    <s v="E"/>
    <n v="353887646"/>
    <s v="Película Plástica"/>
    <n v="1683"/>
    <s v="KG"/>
    <n v="23828.400000000001"/>
    <s v="MXN"/>
    <m/>
    <x v="0"/>
    <x v="7"/>
    <m/>
  </r>
  <r>
    <n v="2000022274"/>
    <n v="10"/>
    <x v="0"/>
    <x v="0"/>
    <n v="5000000687"/>
    <s v="A 80023982"/>
    <x v="20"/>
    <s v="E"/>
    <n v="353887646"/>
    <s v="Película Plástica"/>
    <n v="5021"/>
    <s v="KG"/>
    <n v="50202"/>
    <s v="MXN"/>
    <m/>
    <x v="0"/>
    <x v="8"/>
    <m/>
  </r>
  <r>
    <n v="4401913257"/>
    <n v="10"/>
    <x v="0"/>
    <x v="0"/>
    <n v="5000000687"/>
    <n v="146381"/>
    <x v="21"/>
    <s v="E"/>
    <n v="353887646"/>
    <s v="Película Plástica"/>
    <n v="1679"/>
    <s v="KG"/>
    <n v="47656.800000000003"/>
    <s v="MXN"/>
    <m/>
    <x v="0"/>
    <x v="8"/>
    <m/>
  </r>
  <r>
    <n v="8330794969"/>
    <n v="10"/>
    <x v="0"/>
    <x v="0"/>
    <n v="5000000687"/>
    <n v="146575"/>
    <x v="22"/>
    <s v="E"/>
    <n v="353887646"/>
    <s v="Película Plástica"/>
    <n v="1686"/>
    <s v="KG"/>
    <n v="23828.400000000001"/>
    <s v="MXN"/>
    <m/>
    <x v="0"/>
    <x v="9"/>
    <m/>
  </r>
  <r>
    <n v="8330792698"/>
    <n v="10"/>
    <x v="0"/>
    <x v="0"/>
    <n v="5000000687"/>
    <n v="80023975"/>
    <x v="23"/>
    <s v="E"/>
    <n v="353887646"/>
    <s v="Película Plástica"/>
    <n v="2520"/>
    <s v="KG"/>
    <n v="95313.600000000006"/>
    <s v="MXN"/>
    <m/>
    <x v="0"/>
    <x v="10"/>
    <m/>
  </r>
  <r>
    <n v="8330795851"/>
    <n v="10"/>
    <x v="0"/>
    <x v="0"/>
    <n v="5000000687"/>
    <n v="14052024"/>
    <x v="4"/>
    <s v="E"/>
    <n v="353887646"/>
    <s v="Película Plástica"/>
    <n v="849"/>
    <s v="KG"/>
    <n v="50202"/>
    <s v="MXN"/>
    <m/>
    <x v="0"/>
    <x v="10"/>
    <m/>
  </r>
  <r>
    <n v="8330801641"/>
    <n v="10"/>
    <x v="0"/>
    <x v="0"/>
    <n v="5000000687"/>
    <n v="146968"/>
    <x v="24"/>
    <s v="E"/>
    <n v="353887646"/>
    <s v="Película Plástica"/>
    <n v="846"/>
    <s v="KG"/>
    <n v="71485.2"/>
    <s v="MXN"/>
    <m/>
    <x v="0"/>
    <x v="10"/>
    <m/>
  </r>
  <r>
    <n v="2000022233"/>
    <n v="10"/>
    <x v="0"/>
    <x v="0"/>
    <n v="5000000687"/>
    <n v="146223"/>
    <x v="25"/>
    <s v="E"/>
    <n v="353887646"/>
    <s v="Película Plástica"/>
    <n v="3362"/>
    <s v="KG"/>
    <n v="25101"/>
    <s v="MXN"/>
    <m/>
    <x v="0"/>
    <x v="11"/>
    <m/>
  </r>
  <r>
    <n v="8330775730"/>
    <n v="10"/>
    <x v="0"/>
    <x v="0"/>
    <n v="5000000687"/>
    <n v="80023665"/>
    <x v="26"/>
    <s v="E"/>
    <n v="353887646"/>
    <s v="Película Plástica"/>
    <n v="2700"/>
    <s v="KG"/>
    <n v="47656.800000000003"/>
    <s v="MXN"/>
    <m/>
    <x v="0"/>
    <x v="11"/>
    <m/>
  </r>
  <r>
    <n v="8330775731"/>
    <n v="10"/>
    <x v="0"/>
    <x v="0"/>
    <n v="5000000687"/>
    <n v="80023666"/>
    <x v="26"/>
    <s v="E"/>
    <n v="353887646"/>
    <s v="Película Plástica"/>
    <n v="2700"/>
    <s v="KG"/>
    <n v="45009.2"/>
    <s v="MXN"/>
    <m/>
    <x v="0"/>
    <x v="11"/>
    <m/>
  </r>
  <r>
    <n v="8330775732"/>
    <n v="10"/>
    <x v="0"/>
    <x v="0"/>
    <n v="5000000687"/>
    <n v="80023667"/>
    <x v="26"/>
    <s v="E"/>
    <n v="353887646"/>
    <s v="Película Plástica"/>
    <n v="2700"/>
    <s v="KG"/>
    <n v="48859.199999999997"/>
    <s v="MXN"/>
    <m/>
    <x v="0"/>
    <x v="11"/>
    <m/>
  </r>
  <r>
    <n v="8330797032"/>
    <n v="10"/>
    <x v="0"/>
    <x v="0"/>
    <n v="5000000687"/>
    <n v="146674"/>
    <x v="27"/>
    <s v="E"/>
    <n v="353887646"/>
    <s v="Película Plástica"/>
    <n v="1685"/>
    <s v="KG"/>
    <n v="97718.399999999994"/>
    <s v="MXN"/>
    <m/>
    <x v="0"/>
    <x v="11"/>
    <m/>
  </r>
  <r>
    <n v="8330797904"/>
    <n v="10"/>
    <x v="0"/>
    <x v="0"/>
    <n v="5000000687"/>
    <s v="R 146809"/>
    <x v="28"/>
    <s v="E"/>
    <n v="353887646"/>
    <s v="Película Plástica"/>
    <n v="837"/>
    <s v="KG"/>
    <n v="23828.400000000001"/>
    <s v="MXN"/>
    <m/>
    <x v="0"/>
    <x v="12"/>
    <m/>
  </r>
  <r>
    <n v="8330801257"/>
    <n v="10"/>
    <x v="0"/>
    <x v="0"/>
    <n v="5000000687"/>
    <n v="80024006"/>
    <x v="29"/>
    <s v="E"/>
    <n v="353887646"/>
    <s v="Película Plástica"/>
    <n v="842"/>
    <s v="KG"/>
    <n v="25101"/>
    <s v="MXN"/>
    <m/>
    <x v="0"/>
    <x v="12"/>
    <m/>
  </r>
  <r>
    <n v="8330801928"/>
    <n v="10"/>
    <x v="0"/>
    <x v="0"/>
    <n v="5000000687"/>
    <s v="R 147099"/>
    <x v="28"/>
    <s v="E"/>
    <n v="353887646"/>
    <s v="Película Plástica"/>
    <n v="845"/>
    <s v="KG"/>
    <n v="24429.599999999999"/>
    <s v="MXN"/>
    <m/>
    <x v="0"/>
    <x v="12"/>
    <m/>
  </r>
  <r>
    <n v="2000021867"/>
    <n v="190"/>
    <x v="0"/>
    <x v="0"/>
    <n v="5000000687"/>
    <s v="A 80024007"/>
    <x v="1"/>
    <s v="E"/>
    <n v="353887646"/>
    <s v="Película Plástica"/>
    <n v="1696"/>
    <s v="KG"/>
    <n v="48859.199999999997"/>
    <s v="MXN"/>
    <m/>
    <x v="0"/>
    <x v="13"/>
    <m/>
  </r>
  <r>
    <n v="8330800049"/>
    <n v="10"/>
    <x v="0"/>
    <x v="0"/>
    <n v="5000000687"/>
    <n v="146825"/>
    <x v="30"/>
    <s v="E"/>
    <n v="353887646"/>
    <s v="Película Plástica"/>
    <n v="2501"/>
    <s v="KG"/>
    <n v="25101"/>
    <s v="MXN"/>
    <m/>
    <x v="0"/>
    <x v="13"/>
    <m/>
  </r>
  <r>
    <n v="8330803149"/>
    <n v="10"/>
    <x v="0"/>
    <x v="0"/>
    <n v="5000000687"/>
    <n v="80023948"/>
    <x v="15"/>
    <s v="E"/>
    <n v="353887646"/>
    <s v="Película Plástica"/>
    <n v="2533"/>
    <s v="KG"/>
    <n v="23828.400000000001"/>
    <s v="MXN"/>
    <m/>
    <x v="0"/>
    <x v="13"/>
    <m/>
  </r>
  <r>
    <n v="8330803741"/>
    <n v="10"/>
    <x v="0"/>
    <x v="0"/>
    <n v="5000000687"/>
    <n v="80024023"/>
    <x v="5"/>
    <s v="E"/>
    <n v="353887646"/>
    <s v="Película Plástica"/>
    <n v="837"/>
    <s v="KG"/>
    <n v="23828.400000000001"/>
    <s v="MXN"/>
    <m/>
    <x v="0"/>
    <x v="13"/>
    <m/>
  </r>
  <r>
    <n v="8330800763"/>
    <n v="10"/>
    <x v="0"/>
    <x v="0"/>
    <n v="5000000687"/>
    <n v="100383"/>
    <x v="31"/>
    <s v="E"/>
    <n v="353887646"/>
    <s v="Película Plástica"/>
    <n v="833"/>
    <s v="KG"/>
    <n v="25101"/>
    <s v="MXN"/>
    <m/>
    <x v="0"/>
    <x v="14"/>
    <m/>
  </r>
  <r>
    <n v="8330804875"/>
    <n v="10"/>
    <x v="2"/>
    <x v="0"/>
    <n v="5000000687"/>
    <n v="195687"/>
    <x v="23"/>
    <s v="E"/>
    <n v="353887646"/>
    <s v="Película Plástica"/>
    <n v="1200"/>
    <s v="KG"/>
    <n v="25101"/>
    <s v="MXN"/>
    <m/>
    <x v="0"/>
    <x v="14"/>
    <m/>
  </r>
  <r>
    <n v="8330800117"/>
    <n v="10"/>
    <x v="0"/>
    <x v="0"/>
    <n v="5000000687"/>
    <n v="146808"/>
    <x v="32"/>
    <s v="E"/>
    <n v="353887646"/>
    <s v="Película Plástica"/>
    <n v="1656"/>
    <s v="KG"/>
    <n v="50202"/>
    <s v="MXN"/>
    <m/>
    <x v="0"/>
    <x v="15"/>
    <m/>
  </r>
  <r>
    <n v="8330801496"/>
    <n v="10"/>
    <x v="0"/>
    <x v="0"/>
    <n v="5000000687"/>
    <n v="50450"/>
    <x v="33"/>
    <s v="E"/>
    <n v="353887646"/>
    <s v="Película Plástica"/>
    <n v="2551"/>
    <s v="KG"/>
    <n v="47656.800000000003"/>
    <s v="MXN"/>
    <m/>
    <x v="0"/>
    <x v="15"/>
    <m/>
  </r>
  <r>
    <n v="8330801497"/>
    <n v="10"/>
    <x v="0"/>
    <x v="0"/>
    <n v="5000000687"/>
    <n v="50450"/>
    <x v="34"/>
    <s v="E"/>
    <n v="353887646"/>
    <s v="Película Plástica"/>
    <n v="1300"/>
    <s v="KG"/>
    <n v="23828.400000000001"/>
    <s v="MXN"/>
    <m/>
    <x v="0"/>
    <x v="15"/>
    <m/>
  </r>
  <r>
    <n v="8330802265"/>
    <n v="10"/>
    <x v="0"/>
    <x v="0"/>
    <n v="5000000687"/>
    <n v="80024025"/>
    <x v="35"/>
    <s v="E"/>
    <n v="353887646"/>
    <s v="Película Plástica"/>
    <n v="836"/>
    <s v="KG"/>
    <n v="23828.400000000001"/>
    <s v="MXN"/>
    <m/>
    <x v="0"/>
    <x v="16"/>
    <m/>
  </r>
  <r>
    <n v="8330802267"/>
    <n v="10"/>
    <x v="0"/>
    <x v="0"/>
    <n v="5000000687"/>
    <n v="80024024"/>
    <x v="35"/>
    <s v="E"/>
    <n v="353887646"/>
    <s v="Película Plástica"/>
    <n v="850"/>
    <s v="KG"/>
    <n v="20917.5"/>
    <s v="MXN"/>
    <m/>
    <x v="0"/>
    <x v="16"/>
    <m/>
  </r>
  <r>
    <n v="4401911456"/>
    <n v="10"/>
    <x v="0"/>
    <x v="0"/>
    <n v="5000000687"/>
    <s v="REN POLIRAFIA"/>
    <x v="36"/>
    <s v="E"/>
    <n v="353887646"/>
    <s v="Película Plástica"/>
    <n v="1670"/>
    <s v="KG"/>
    <n v="19360.580000000002"/>
    <s v="MXN"/>
    <m/>
    <x v="0"/>
    <x v="17"/>
    <m/>
  </r>
  <r>
    <n v="4401911456"/>
    <n v="10"/>
    <x v="0"/>
    <x v="0"/>
    <n v="5000000687"/>
    <s v="REN POLIRAFIA"/>
    <x v="36"/>
    <s v="E"/>
    <n v="353887646"/>
    <s v="Película Plástica"/>
    <n v="1670"/>
    <s v="KG"/>
    <n v="20728.77"/>
    <s v="MXN"/>
    <m/>
    <x v="0"/>
    <x v="17"/>
    <m/>
  </r>
  <r>
    <n v="4401911456"/>
    <n v="10"/>
    <x v="0"/>
    <x v="0"/>
    <n v="5000000687"/>
    <s v="REN POLIRAFIA"/>
    <x v="36"/>
    <s v="E"/>
    <n v="353887646"/>
    <s v="Película Plástica"/>
    <n v="-1670"/>
    <s v="KG"/>
    <n v="46206.21"/>
    <s v="MXN"/>
    <m/>
    <x v="0"/>
    <x v="17"/>
    <m/>
  </r>
  <r>
    <n v="8330801219"/>
    <n v="10"/>
    <x v="0"/>
    <x v="0"/>
    <n v="5000000687"/>
    <n v="80024004"/>
    <x v="6"/>
    <s v="E"/>
    <n v="353887646"/>
    <s v="Película Plástica"/>
    <n v="837"/>
    <s v="KG"/>
    <n v="115515.54"/>
    <s v="MXN"/>
    <m/>
    <x v="0"/>
    <x v="17"/>
    <m/>
  </r>
  <r>
    <n v="8330801220"/>
    <n v="10"/>
    <x v="0"/>
    <x v="0"/>
    <n v="5000000687"/>
    <n v="80024005"/>
    <x v="6"/>
    <s v="E"/>
    <n v="353887646"/>
    <s v="Película Plástica"/>
    <n v="1675"/>
    <s v="KG"/>
    <n v="46206.22"/>
    <s v="MXN"/>
    <m/>
    <x v="0"/>
    <x v="17"/>
    <m/>
  </r>
  <r>
    <n v="8330802426"/>
    <n v="10"/>
    <x v="0"/>
    <x v="0"/>
    <n v="5000000687"/>
    <s v="A 80024026"/>
    <x v="8"/>
    <s v="E"/>
    <n v="353887646"/>
    <s v="Película Plástica"/>
    <n v="1673"/>
    <s v="KG"/>
    <n v="47264.62"/>
    <s v="MXN"/>
    <m/>
    <x v="0"/>
    <x v="17"/>
    <m/>
  </r>
  <r>
    <n v="8330802436"/>
    <n v="10"/>
    <x v="0"/>
    <x v="0"/>
    <n v="5000000687"/>
    <n v="147302"/>
    <x v="37"/>
    <s v="E"/>
    <n v="353887646"/>
    <s v="Película Plástica"/>
    <n v="835"/>
    <s v="KG"/>
    <n v="70896.92"/>
    <s v="MXN"/>
    <m/>
    <x v="0"/>
    <x v="17"/>
    <m/>
  </r>
  <r>
    <n v="8330803391"/>
    <n v="10"/>
    <x v="0"/>
    <x v="0"/>
    <n v="5000000687"/>
    <n v="147305"/>
    <x v="22"/>
    <s v="E"/>
    <n v="353887646"/>
    <s v="Película Plástica"/>
    <n v="1673"/>
    <s v="KG"/>
    <n v="23632.31"/>
    <s v="MXN"/>
    <m/>
    <x v="0"/>
    <x v="17"/>
    <m/>
  </r>
  <r>
    <n v="2000021774"/>
    <n v="180"/>
    <x v="0"/>
    <x v="0"/>
    <n v="5000000687"/>
    <n v="146637"/>
    <x v="0"/>
    <s v="E"/>
    <n v="353887646"/>
    <s v="Película Plástica"/>
    <n v="1518"/>
    <s v="KG"/>
    <n v="41457.53"/>
    <s v="MXN"/>
    <m/>
    <x v="0"/>
    <x v="18"/>
    <m/>
  </r>
  <r>
    <n v="4401911575"/>
    <n v="10"/>
    <x v="0"/>
    <x v="0"/>
    <n v="5000000687"/>
    <n v="147391"/>
    <x v="38"/>
    <s v="E"/>
    <n v="353887646"/>
    <s v="Película Plástica"/>
    <n v="860"/>
    <s v="KG"/>
    <n v="23632.31"/>
    <s v="MXN"/>
    <m/>
    <x v="0"/>
    <x v="18"/>
    <m/>
  </r>
  <r>
    <n v="8330801931"/>
    <n v="10"/>
    <x v="0"/>
    <x v="0"/>
    <n v="5000000687"/>
    <n v="80024032"/>
    <x v="39"/>
    <s v="E"/>
    <n v="353887646"/>
    <s v="Película Plástica"/>
    <n v="839"/>
    <s v="KG"/>
    <n v="23632.31"/>
    <s v="MXN"/>
    <m/>
    <x v="0"/>
    <x v="19"/>
    <m/>
  </r>
  <r>
    <n v="8330802893"/>
    <n v="10"/>
    <x v="0"/>
    <x v="0"/>
    <n v="5000000687"/>
    <n v="147272"/>
    <x v="40"/>
    <s v="E"/>
    <n v="353887646"/>
    <s v="Película Plástica"/>
    <n v="1671"/>
    <s v="KG"/>
    <n v="42515.93"/>
    <s v="MXN"/>
    <m/>
    <x v="0"/>
    <x v="19"/>
    <m/>
  </r>
  <r>
    <n v="8330802895"/>
    <n v="10"/>
    <x v="0"/>
    <x v="0"/>
    <n v="5000000687"/>
    <n v="147273"/>
    <x v="40"/>
    <s v="E"/>
    <n v="353887646"/>
    <s v="Película Plástica"/>
    <n v="1671"/>
    <s v="KG"/>
    <n v="23103.11"/>
    <s v="MXN"/>
    <m/>
    <x v="0"/>
    <x v="19"/>
    <m/>
  </r>
  <r>
    <n v="8330803253"/>
    <n v="10"/>
    <x v="0"/>
    <x v="0"/>
    <n v="5000000687"/>
    <s v="R-147303"/>
    <x v="41"/>
    <s v="E"/>
    <n v="353887646"/>
    <s v="Película Plástica"/>
    <n v="1670"/>
    <s v="KG"/>
    <n v="46206.22"/>
    <s v="MXN"/>
    <m/>
    <x v="0"/>
    <x v="19"/>
    <m/>
  </r>
  <r>
    <n v="8330803892"/>
    <n v="10"/>
    <x v="0"/>
    <x v="0"/>
    <n v="5000000687"/>
    <n v="147306"/>
    <x v="42"/>
    <s v="E"/>
    <n v="353887646"/>
    <s v="Película Plástica"/>
    <n v="2522"/>
    <s v="KG"/>
    <n v="46206.22"/>
    <s v="MXN"/>
    <m/>
    <x v="0"/>
    <x v="16"/>
    <m/>
  </r>
  <r>
    <n v="8330804014"/>
    <n v="10"/>
    <x v="0"/>
    <x v="0"/>
    <n v="5000000687"/>
    <n v="147309"/>
    <x v="43"/>
    <s v="E"/>
    <n v="353887646"/>
    <s v="Película Plástica"/>
    <n v="847"/>
    <s v="KG"/>
    <n v="414575.28"/>
    <s v="MXN"/>
    <m/>
    <x v="0"/>
    <x v="19"/>
    <m/>
  </r>
  <r>
    <n v="8330804015"/>
    <n v="10"/>
    <x v="0"/>
    <x v="0"/>
    <n v="5000000687"/>
    <s v="A80024064"/>
    <x v="44"/>
    <s v="E"/>
    <n v="353887646"/>
    <s v="Película Plástica"/>
    <n v="840"/>
    <s v="KG"/>
    <n v="501835.07"/>
    <s v="MXN"/>
    <m/>
    <x v="0"/>
    <x v="18"/>
    <m/>
  </r>
  <r>
    <n v="2000021835"/>
    <n v="130"/>
    <x v="0"/>
    <x v="0"/>
    <n v="5000000687"/>
    <n v="80024076"/>
    <x v="18"/>
    <s v="E"/>
    <n v="353887646"/>
    <s v="Película Plástica"/>
    <n v="679"/>
    <s v="KG"/>
    <n v="382350.53"/>
    <s v="MXN"/>
    <m/>
    <x v="0"/>
    <x v="20"/>
    <m/>
  </r>
  <r>
    <n v="2000021867"/>
    <n v="190"/>
    <x v="0"/>
    <x v="0"/>
    <n v="5000000687"/>
    <s v="A 80024066"/>
    <x v="1"/>
    <s v="E"/>
    <n v="353887646"/>
    <s v="Película Plástica"/>
    <n v="1710"/>
    <s v="KG"/>
    <n v="406247.44"/>
    <s v="MXN"/>
    <m/>
    <x v="0"/>
    <x v="20"/>
    <m/>
  </r>
  <r>
    <n v="2000021774"/>
    <n v="180"/>
    <x v="0"/>
    <x v="0"/>
    <n v="5000000687"/>
    <n v="146637"/>
    <x v="0"/>
    <s v="E"/>
    <n v="353887646"/>
    <s v="Película Plástica"/>
    <n v="1014"/>
    <s v="KG"/>
    <n v="42515.93"/>
    <s v="MXN"/>
    <m/>
    <x v="0"/>
    <x v="21"/>
    <m/>
  </r>
  <r>
    <n v="2000021842"/>
    <n v="50"/>
    <x v="0"/>
    <x v="0"/>
    <n v="5000000687"/>
    <n v="80024068"/>
    <x v="45"/>
    <s v="E"/>
    <n v="353887646"/>
    <s v="Película Plástica"/>
    <n v="1339"/>
    <s v="KG"/>
    <n v="23896.91"/>
    <s v="MXN"/>
    <m/>
    <x v="0"/>
    <x v="21"/>
    <m/>
  </r>
  <r>
    <n v="2000022170"/>
    <n v="20"/>
    <x v="1"/>
    <x v="0"/>
    <n v="5000000687"/>
    <s v="B 107172"/>
    <x v="10"/>
    <s v="E"/>
    <n v="353887646"/>
    <s v="Película Plástica"/>
    <n v="1773.8"/>
    <s v="KG"/>
    <n v="23896.91"/>
    <s v="MXN"/>
    <m/>
    <x v="0"/>
    <x v="21"/>
    <m/>
  </r>
  <r>
    <n v="2000022389"/>
    <n v="10"/>
    <x v="1"/>
    <x v="0"/>
    <n v="5000000687"/>
    <n v="106749"/>
    <x v="46"/>
    <s v="E"/>
    <n v="353887646"/>
    <s v="Película Plástica"/>
    <n v="2551.64"/>
    <s v="KG"/>
    <n v="95587.63"/>
    <s v="MXN"/>
    <m/>
    <x v="0"/>
    <x v="21"/>
    <m/>
  </r>
  <r>
    <n v="8330804178"/>
    <n v="10"/>
    <x v="0"/>
    <x v="0"/>
    <n v="5000000687"/>
    <n v="80024077"/>
    <x v="12"/>
    <s v="E"/>
    <n v="353887646"/>
    <s v="Película Plástica"/>
    <n v="835"/>
    <s v="KG"/>
    <n v="21257.96"/>
    <s v="MXN"/>
    <m/>
    <x v="0"/>
    <x v="21"/>
    <m/>
  </r>
  <r>
    <n v="8330806596"/>
    <n v="10"/>
    <x v="0"/>
    <x v="0"/>
    <n v="5000000687"/>
    <s v="R 147568"/>
    <x v="28"/>
    <s v="E"/>
    <n v="353887646"/>
    <s v="Película Plástica"/>
    <n v="832"/>
    <s v="KG"/>
    <n v="47264.61"/>
    <s v="MXN"/>
    <m/>
    <x v="0"/>
    <x v="22"/>
    <m/>
  </r>
  <r>
    <n v="8330807232"/>
    <n v="10"/>
    <x v="0"/>
    <x v="0"/>
    <n v="5000000687"/>
    <n v="80024084"/>
    <x v="4"/>
    <s v="E"/>
    <n v="353887646"/>
    <s v="Película Plástica"/>
    <n v="838"/>
    <s v="KG"/>
    <n v="23632.31"/>
    <s v="MXN"/>
    <m/>
    <x v="0"/>
    <x v="22"/>
    <m/>
  </r>
  <r>
    <n v="8330807232"/>
    <n v="10"/>
    <x v="0"/>
    <x v="0"/>
    <n v="5000000687"/>
    <n v="80024085"/>
    <x v="4"/>
    <s v="E"/>
    <n v="353887646"/>
    <s v="Película Plástica"/>
    <n v="840"/>
    <s v="KG"/>
    <n v="23632.31"/>
    <s v="MXN"/>
    <m/>
    <x v="0"/>
    <x v="22"/>
    <m/>
  </r>
  <r>
    <n v="2000021774"/>
    <n v="180"/>
    <x v="0"/>
    <x v="0"/>
    <n v="5000000687"/>
    <n v="80024113"/>
    <x v="0"/>
    <s v="E"/>
    <n v="353887646"/>
    <s v="Película Plástica"/>
    <n v="1530"/>
    <s v="KG"/>
    <n v="153275.85"/>
    <s v="MXN"/>
    <m/>
    <x v="0"/>
    <x v="23"/>
    <m/>
  </r>
  <r>
    <n v="8330804016"/>
    <n v="10"/>
    <x v="0"/>
    <x v="0"/>
    <n v="5000000687"/>
    <n v="147311"/>
    <x v="47"/>
    <s v="E"/>
    <n v="353887646"/>
    <s v="Película Plástica"/>
    <n v="845"/>
    <s v="KG"/>
    <n v="131379.29999999999"/>
    <s v="MXN"/>
    <m/>
    <x v="0"/>
    <x v="23"/>
    <m/>
  </r>
  <r>
    <n v="8330806879"/>
    <n v="10"/>
    <x v="0"/>
    <x v="0"/>
    <n v="5000000687"/>
    <n v="80024095"/>
    <x v="29"/>
    <s v="E"/>
    <n v="353887646"/>
    <s v="Película Plástica"/>
    <n v="827"/>
    <s v="KG"/>
    <n v="175172.4"/>
    <s v="MXN"/>
    <m/>
    <x v="0"/>
    <x v="21"/>
    <m/>
  </r>
  <r>
    <n v="8330813922"/>
    <n v="10"/>
    <x v="0"/>
    <x v="0"/>
    <n v="5000000687"/>
    <s v="A80024097"/>
    <x v="9"/>
    <s v="E"/>
    <n v="353887646"/>
    <s v="Película Plástica"/>
    <n v="1672"/>
    <s v="KG"/>
    <n v="131379.29999999999"/>
    <s v="MXN"/>
    <m/>
    <x v="0"/>
    <x v="23"/>
    <m/>
  </r>
  <r>
    <n v="8330813923"/>
    <n v="10"/>
    <x v="0"/>
    <x v="0"/>
    <n v="5000000687"/>
    <s v="A80024096"/>
    <x v="9"/>
    <s v="E"/>
    <n v="353887646"/>
    <s v="Película Plástica"/>
    <n v="1664"/>
    <s v="KG"/>
    <n v="-131379.29999999999"/>
    <s v="MXN"/>
    <m/>
    <x v="0"/>
    <x v="23"/>
    <m/>
  </r>
  <r>
    <n v="8330806617"/>
    <n v="10"/>
    <x v="0"/>
    <x v="0"/>
    <n v="5000000687"/>
    <s v="REM 147762"/>
    <x v="3"/>
    <s v="E"/>
    <n v="353887646"/>
    <s v="Película Plástica"/>
    <n v="2517"/>
    <s v="KG"/>
    <n v="109482.75"/>
    <s v="MXN"/>
    <m/>
    <x v="0"/>
    <x v="24"/>
    <m/>
  </r>
  <r>
    <n v="8330807240"/>
    <n v="10"/>
    <x v="0"/>
    <x v="0"/>
    <n v="5000000687"/>
    <n v="147825"/>
    <x v="22"/>
    <s v="E"/>
    <n v="353887646"/>
    <s v="Película Plástica"/>
    <n v="1681"/>
    <s v="KG"/>
    <n v="87586.2"/>
    <s v="MXN"/>
    <m/>
    <x v="0"/>
    <x v="25"/>
    <m/>
  </r>
  <r>
    <n v="8330809159"/>
    <n v="10"/>
    <x v="0"/>
    <x v="0"/>
    <n v="5000000687"/>
    <n v="147877"/>
    <x v="22"/>
    <s v="E"/>
    <n v="353887646"/>
    <s v="Película Plástica"/>
    <n v="1672"/>
    <s v="KG"/>
    <n v="65689.649999999994"/>
    <s v="MXN"/>
    <m/>
    <x v="0"/>
    <x v="25"/>
    <m/>
  </r>
  <r>
    <n v="8330805851"/>
    <n v="10"/>
    <x v="0"/>
    <x v="0"/>
    <n v="5000000687"/>
    <n v="80024092"/>
    <x v="6"/>
    <s v="E"/>
    <n v="353887646"/>
    <s v="Película Plástica"/>
    <n v="832"/>
    <s v="KG"/>
    <n v="153275.85"/>
    <s v="MXN"/>
    <m/>
    <x v="0"/>
    <x v="26"/>
    <m/>
  </r>
  <r>
    <n v="8330805852"/>
    <n v="10"/>
    <x v="0"/>
    <x v="0"/>
    <n v="5000000687"/>
    <n v="80024093"/>
    <x v="6"/>
    <s v="E"/>
    <n v="353887646"/>
    <s v="Película Plástica"/>
    <n v="1678"/>
    <s v="KG"/>
    <n v="21896.55"/>
    <s v="MXN"/>
    <m/>
    <x v="0"/>
    <x v="26"/>
    <m/>
  </r>
  <r>
    <n v="8330807232"/>
    <n v="10"/>
    <x v="0"/>
    <x v="0"/>
    <n v="5000000687"/>
    <n v="80024135"/>
    <x v="4"/>
    <s v="E"/>
    <n v="353887646"/>
    <s v="Película Plástica"/>
    <n v="844"/>
    <s v="KG"/>
    <n v="131379.29999999999"/>
    <s v="MXN"/>
    <m/>
    <x v="0"/>
    <x v="26"/>
    <m/>
  </r>
  <r>
    <n v="8330807232"/>
    <n v="10"/>
    <x v="0"/>
    <x v="0"/>
    <n v="5000000687"/>
    <n v="80024136"/>
    <x v="4"/>
    <s v="E"/>
    <n v="353887646"/>
    <s v="Película Plástica"/>
    <n v="833"/>
    <s v="KG"/>
    <n v="87586.2"/>
    <s v="MXN"/>
    <m/>
    <x v="0"/>
    <x v="26"/>
    <m/>
  </r>
  <r>
    <n v="8330812299"/>
    <n v="10"/>
    <x v="0"/>
    <x v="0"/>
    <n v="5000000687"/>
    <n v="80024138"/>
    <x v="5"/>
    <s v="E"/>
    <n v="353887646"/>
    <s v="Película Plástica"/>
    <n v="840"/>
    <s v="KG"/>
    <n v="131379.29999999999"/>
    <s v="MXN"/>
    <m/>
    <x v="0"/>
    <x v="26"/>
    <m/>
  </r>
  <r>
    <n v="8330808738"/>
    <n v="10"/>
    <x v="0"/>
    <x v="0"/>
    <n v="5000000687"/>
    <n v="147826"/>
    <x v="48"/>
    <s v="E"/>
    <n v="353887646"/>
    <s v="Película Plástica"/>
    <n v="1700"/>
    <s v="KG"/>
    <n v="-131379.29999999999"/>
    <s v="MXN"/>
    <m/>
    <x v="0"/>
    <x v="27"/>
    <m/>
  </r>
  <r>
    <n v="8330810840"/>
    <n v="10"/>
    <x v="0"/>
    <x v="0"/>
    <n v="5000000687"/>
    <n v="80024134"/>
    <x v="29"/>
    <s v="E"/>
    <n v="353887646"/>
    <s v="Película Plástica"/>
    <n v="832"/>
    <s v="KG"/>
    <n v="21896.55"/>
    <s v="MXN"/>
    <m/>
    <x v="0"/>
    <x v="27"/>
    <m/>
  </r>
  <r>
    <n v="8330811559"/>
    <n v="10"/>
    <x v="0"/>
    <x v="0"/>
    <n v="5000000687"/>
    <n v="80024137"/>
    <x v="12"/>
    <s v="E"/>
    <n v="353887646"/>
    <s v="Película Plástica"/>
    <n v="839"/>
    <s v="KG"/>
    <n v="296436.67"/>
    <s v="MXN"/>
    <m/>
    <x v="0"/>
    <x v="27"/>
    <m/>
  </r>
  <r>
    <n v="8330813367"/>
    <n v="10"/>
    <x v="0"/>
    <x v="0"/>
    <n v="5000000687"/>
    <n v="148189"/>
    <x v="49"/>
    <s v="E"/>
    <n v="353887646"/>
    <s v="Película Plástica"/>
    <n v="1688"/>
    <s v="KG"/>
    <n v="148218.34"/>
    <s v="MXN"/>
    <m/>
    <x v="0"/>
    <x v="27"/>
    <m/>
  </r>
  <r>
    <n v="8330813368"/>
    <n v="10"/>
    <x v="0"/>
    <x v="0"/>
    <n v="5000000687"/>
    <n v="148190"/>
    <x v="49"/>
    <s v="E"/>
    <n v="353887646"/>
    <s v="Película Plástica"/>
    <n v="1675"/>
    <s v="KG"/>
    <n v="296436.67"/>
    <s v="MXN"/>
    <m/>
    <x v="0"/>
    <x v="27"/>
    <m/>
  </r>
  <r>
    <n v="2000022334"/>
    <n v="10"/>
    <x v="1"/>
    <x v="0"/>
    <n v="5000000687"/>
    <s v="B 108235"/>
    <x v="50"/>
    <s v="E"/>
    <n v="353887646"/>
    <s v="Película Plástica"/>
    <n v="4996.68"/>
    <s v="KG"/>
    <n v="296436.67"/>
    <s v="MXN"/>
    <m/>
    <x v="0"/>
    <x v="28"/>
    <m/>
  </r>
  <r>
    <n v="4401919793"/>
    <n v="10"/>
    <x v="2"/>
    <x v="0"/>
    <n v="5000000687"/>
    <n v="197748"/>
    <x v="14"/>
    <s v="E"/>
    <n v="353887646"/>
    <s v="Película Plástica"/>
    <n v="1500"/>
    <s v="KG"/>
    <n v="-296436.67"/>
    <s v="MXN"/>
    <m/>
    <x v="0"/>
    <x v="28"/>
    <m/>
  </r>
  <r>
    <n v="8330811599"/>
    <n v="10"/>
    <x v="0"/>
    <x v="0"/>
    <n v="5000000687"/>
    <s v="R-148184"/>
    <x v="51"/>
    <s v="E"/>
    <n v="353887646"/>
    <s v="Película Plástica"/>
    <n v="2513"/>
    <s v="KG"/>
    <n v="296436.67"/>
    <s v="MXN"/>
    <m/>
    <x v="0"/>
    <x v="28"/>
    <m/>
  </r>
  <r>
    <n v="8330797238"/>
    <n v="10"/>
    <x v="0"/>
    <x v="0"/>
    <n v="5000000687"/>
    <n v="80023979"/>
    <x v="26"/>
    <s v="E"/>
    <n v="353887646"/>
    <s v="Película Plástica"/>
    <n v="2700"/>
    <s v="KG"/>
    <n v="21174.05"/>
    <s v="MXN"/>
    <m/>
    <x v="0"/>
    <x v="29"/>
    <m/>
  </r>
  <r>
    <n v="8330797239"/>
    <n v="10"/>
    <x v="0"/>
    <x v="0"/>
    <n v="5000000687"/>
    <n v="80023978"/>
    <x v="26"/>
    <s v="E"/>
    <n v="353887646"/>
    <s v="Película Plástica"/>
    <n v="2700"/>
    <s v="KG"/>
    <n v="21174.05"/>
    <s v="MXN"/>
    <m/>
    <x v="0"/>
    <x v="29"/>
    <m/>
  </r>
  <r>
    <n v="8330797240"/>
    <n v="10"/>
    <x v="0"/>
    <x v="0"/>
    <n v="5000000687"/>
    <n v="80023977"/>
    <x v="26"/>
    <s v="E"/>
    <n v="353887646"/>
    <s v="Película Plástica"/>
    <n v="2700"/>
    <s v="KG"/>
    <n v="20464.16"/>
    <s v="MXN"/>
    <m/>
    <x v="0"/>
    <x v="29"/>
    <m/>
  </r>
  <r>
    <n v="8330813761"/>
    <n v="10"/>
    <x v="0"/>
    <x v="0"/>
    <n v="5000000687"/>
    <n v="148238"/>
    <x v="42"/>
    <s v="E"/>
    <n v="353887646"/>
    <s v="Película Plástica"/>
    <n v="2519"/>
    <s v="KG"/>
    <n v="45677.02"/>
    <s v="MXN"/>
    <m/>
    <x v="0"/>
    <x v="27"/>
    <m/>
  </r>
  <r>
    <n v="8330814050"/>
    <n v="10"/>
    <x v="0"/>
    <x v="0"/>
    <n v="5000000687"/>
    <n v="80024168"/>
    <x v="39"/>
    <s v="E"/>
    <n v="353887646"/>
    <s v="Película Plástica"/>
    <n v="838"/>
    <s v="KG"/>
    <n v="45677.01"/>
    <s v="MXN"/>
    <m/>
    <x v="0"/>
    <x v="30"/>
    <m/>
  </r>
  <r>
    <n v="8330814183"/>
    <n v="10"/>
    <x v="0"/>
    <x v="0"/>
    <n v="5000000687"/>
    <n v="80024166"/>
    <x v="52"/>
    <s v="E"/>
    <n v="353887646"/>
    <s v="Película Plástica"/>
    <n v="3356"/>
    <s v="KG"/>
    <n v="45677.02"/>
    <s v="MXN"/>
    <m/>
    <x v="0"/>
    <x v="30"/>
    <m/>
  </r>
  <r>
    <n v="2000021867"/>
    <n v="220"/>
    <x v="0"/>
    <x v="0"/>
    <n v="5000000687"/>
    <n v="147888"/>
    <x v="1"/>
    <s v="E"/>
    <n v="353887646"/>
    <s v="Película Plástica"/>
    <n v="843"/>
    <s v="KG"/>
    <n v="42515.93"/>
    <s v="MXN"/>
    <m/>
    <x v="0"/>
    <x v="31"/>
    <m/>
  </r>
  <r>
    <n v="8330802944"/>
    <n v="10"/>
    <x v="0"/>
    <x v="0"/>
    <n v="5000000687"/>
    <s v="A 80024060"/>
    <x v="53"/>
    <s v="E"/>
    <n v="353887646"/>
    <s v="Película Plástica"/>
    <n v="837"/>
    <s v="KG"/>
    <n v="21257.96"/>
    <s v="MXN"/>
    <m/>
    <x v="0"/>
    <x v="31"/>
    <m/>
  </r>
  <r>
    <n v="8330802945"/>
    <n v="10"/>
    <x v="0"/>
    <x v="0"/>
    <n v="5000000687"/>
    <s v="A 80024059"/>
    <x v="54"/>
    <s v="E"/>
    <n v="353887646"/>
    <s v="Película Plástica"/>
    <n v="835"/>
    <s v="KG"/>
    <n v="46206.22"/>
    <s v="MXN"/>
    <m/>
    <x v="0"/>
    <x v="31"/>
    <m/>
  </r>
  <r>
    <n v="8330809700"/>
    <n v="10"/>
    <x v="0"/>
    <x v="0"/>
    <n v="5000000687"/>
    <n v="80024089"/>
    <x v="11"/>
    <s v="E"/>
    <n v="353887646"/>
    <s v="Película Plástica"/>
    <n v="-831"/>
    <s v="KG"/>
    <n v="115515.54"/>
    <s v="MXN"/>
    <m/>
    <x v="0"/>
    <x v="31"/>
    <m/>
  </r>
  <r>
    <n v="8330809700"/>
    <n v="10"/>
    <x v="0"/>
    <x v="0"/>
    <n v="5000000687"/>
    <n v="80024089"/>
    <x v="11"/>
    <s v="E"/>
    <n v="353887646"/>
    <s v="Película Plástica"/>
    <n v="831"/>
    <s v="KG"/>
    <n v="115515.54"/>
    <s v="MXN"/>
    <m/>
    <x v="0"/>
    <x v="31"/>
    <m/>
  </r>
  <r>
    <n v="8330809700"/>
    <n v="10"/>
    <x v="0"/>
    <x v="0"/>
    <n v="5000000687"/>
    <n v="80024089"/>
    <x v="11"/>
    <s v="E"/>
    <n v="353887646"/>
    <s v="Película Plástica"/>
    <n v="831"/>
    <s v="KG"/>
    <n v="21257.96"/>
    <s v="MXN"/>
    <m/>
    <x v="0"/>
    <x v="31"/>
    <m/>
  </r>
  <r>
    <n v="8330810144"/>
    <n v="10"/>
    <x v="0"/>
    <x v="0"/>
    <n v="5000000687"/>
    <n v="148181"/>
    <x v="37"/>
    <s v="E"/>
    <n v="353887646"/>
    <s v="Película Plástica"/>
    <n v="835"/>
    <s v="KG"/>
    <n v="70896.92"/>
    <s v="MXN"/>
    <m/>
    <x v="0"/>
    <x v="31"/>
    <m/>
  </r>
  <r>
    <n v="8330811581"/>
    <n v="10"/>
    <x v="0"/>
    <x v="0"/>
    <n v="5000000687"/>
    <n v="80024170"/>
    <x v="23"/>
    <s v="E"/>
    <n v="353887646"/>
    <s v="Película Plástica"/>
    <n v="1676"/>
    <s v="KG"/>
    <n v="23632.31"/>
    <s v="MXN"/>
    <m/>
    <x v="0"/>
    <x v="31"/>
    <m/>
  </r>
  <r>
    <n v="8330814003"/>
    <n v="10"/>
    <x v="0"/>
    <x v="0"/>
    <n v="5000000687"/>
    <n v="148363"/>
    <x v="24"/>
    <s v="E"/>
    <n v="353887646"/>
    <s v="Película Plástica"/>
    <n v="838"/>
    <s v="KG"/>
    <n v="47264.62"/>
    <s v="MXN"/>
    <m/>
    <x v="0"/>
    <x v="31"/>
    <m/>
  </r>
  <r>
    <n v="8330814045"/>
    <n v="10"/>
    <x v="0"/>
    <x v="0"/>
    <n v="5000000687"/>
    <s v="A80024167"/>
    <x v="55"/>
    <s v="E"/>
    <n v="353887646"/>
    <s v="Película Plástica"/>
    <n v="838"/>
    <s v="KG"/>
    <n v="23632.31"/>
    <s v="MXN"/>
    <m/>
    <x v="0"/>
    <x v="31"/>
    <m/>
  </r>
  <r>
    <n v="8330814718"/>
    <n v="10"/>
    <x v="0"/>
    <x v="0"/>
    <n v="5000000687"/>
    <n v="50440"/>
    <x v="56"/>
    <s v="E"/>
    <n v="353887646"/>
    <s v="Película Plástica"/>
    <n v="1689"/>
    <s v="KG"/>
    <n v="94529.23"/>
    <s v="MXN"/>
    <m/>
    <x v="0"/>
    <x v="32"/>
    <m/>
  </r>
  <r>
    <n v="8330815345"/>
    <n v="10"/>
    <x v="0"/>
    <x v="0"/>
    <n v="5000000687"/>
    <n v="148490"/>
    <x v="16"/>
    <s v="E"/>
    <n v="353887646"/>
    <s v="Película Plástica"/>
    <n v="2500"/>
    <s v="KG"/>
    <n v="70896.92"/>
    <s v="MXN"/>
    <m/>
    <x v="0"/>
    <x v="32"/>
    <m/>
  </r>
  <r>
    <n v="2000021774"/>
    <n v="180"/>
    <x v="0"/>
    <x v="0"/>
    <n v="5000000687"/>
    <n v="80024192"/>
    <x v="0"/>
    <s v="E"/>
    <n v="353887646"/>
    <s v="Película Plástica"/>
    <n v="1995"/>
    <s v="KG"/>
    <n v="20728.759999999998"/>
    <s v="MXN"/>
    <m/>
    <x v="0"/>
    <x v="33"/>
    <m/>
  </r>
  <r>
    <n v="8330813684"/>
    <n v="10"/>
    <x v="0"/>
    <x v="0"/>
    <n v="5000000687"/>
    <s v="R 148241"/>
    <x v="28"/>
    <s v="E"/>
    <n v="353887646"/>
    <s v="Película Plástica"/>
    <n v="835"/>
    <s v="KG"/>
    <n v="41457.53"/>
    <s v="MXN"/>
    <m/>
    <x v="0"/>
    <x v="33"/>
    <m/>
  </r>
  <r>
    <n v="8330815946"/>
    <n v="10"/>
    <x v="0"/>
    <x v="0"/>
    <n v="5000000687"/>
    <n v="148497"/>
    <x v="27"/>
    <s v="E"/>
    <n v="353887646"/>
    <s v="Película Plástica"/>
    <n v="1668"/>
    <s v="KG"/>
    <n v="24637.79"/>
    <s v="MXN"/>
    <m/>
    <x v="0"/>
    <x v="33"/>
    <m/>
  </r>
  <r>
    <n v="4401922465"/>
    <n v="10"/>
    <x v="0"/>
    <x v="0"/>
    <n v="5000000687"/>
    <n v="148524"/>
    <x v="7"/>
    <s v="E"/>
    <n v="353887646"/>
    <s v="Película Plástica"/>
    <n v="836"/>
    <s v="KG"/>
    <n v="49275.58"/>
    <s v="MXN"/>
    <m/>
    <x v="0"/>
    <x v="34"/>
    <m/>
  </r>
  <r>
    <n v="8330811148"/>
    <n v="10"/>
    <x v="0"/>
    <x v="0"/>
    <n v="5000000687"/>
    <s v="A 80024169"/>
    <x v="57"/>
    <s v="E"/>
    <n v="353887646"/>
    <s v="Película Plástica"/>
    <n v="5026"/>
    <s v="KG"/>
    <n v="49275.58"/>
    <s v="MXN"/>
    <m/>
    <x v="0"/>
    <x v="30"/>
    <m/>
  </r>
  <r>
    <n v="8330813555"/>
    <n v="10"/>
    <x v="0"/>
    <x v="0"/>
    <n v="5000000687"/>
    <n v="142362"/>
    <x v="19"/>
    <s v="E"/>
    <n v="353887646"/>
    <s v="Película Plástica"/>
    <n v="2300"/>
    <s v="KG"/>
    <n v="49275.58"/>
    <s v="MXN"/>
    <m/>
    <x v="0"/>
    <x v="34"/>
    <m/>
  </r>
  <r>
    <n v="8330813708"/>
    <n v="10"/>
    <x v="0"/>
    <x v="0"/>
    <n v="5000000687"/>
    <n v="148240"/>
    <x v="13"/>
    <s v="E"/>
    <n v="353887646"/>
    <s v="Película Plástica"/>
    <n v="1664"/>
    <s v="KG"/>
    <n v="21257.96"/>
    <s v="MXN"/>
    <m/>
    <x v="0"/>
    <x v="34"/>
    <m/>
  </r>
  <r>
    <n v="8330816903"/>
    <n v="10"/>
    <x v="0"/>
    <x v="0"/>
    <n v="5000000687"/>
    <n v="148682"/>
    <x v="32"/>
    <s v="E"/>
    <n v="353887646"/>
    <s v="Película Plástica"/>
    <n v="1671"/>
    <s v="KG"/>
    <n v="24637.79"/>
    <s v="MXN"/>
    <m/>
    <x v="0"/>
    <x v="34"/>
    <m/>
  </r>
  <r>
    <n v="8330815767"/>
    <n v="10"/>
    <x v="0"/>
    <x v="0"/>
    <n v="5000000687"/>
    <n v="148495"/>
    <x v="40"/>
    <s v="E"/>
    <n v="353887646"/>
    <s v="Película Plástica"/>
    <n v="1673"/>
    <s v="KG"/>
    <n v="49275.58"/>
    <s v="MXN"/>
    <m/>
    <x v="0"/>
    <x v="35"/>
    <m/>
  </r>
  <r>
    <n v="8330815768"/>
    <n v="10"/>
    <x v="0"/>
    <x v="0"/>
    <n v="5000000687"/>
    <n v="148496"/>
    <x v="40"/>
    <s v="E"/>
    <n v="353887646"/>
    <s v="Película Plástica"/>
    <n v="1671"/>
    <s v="KG"/>
    <n v="21257.96"/>
    <s v="MXN"/>
    <m/>
    <x v="0"/>
    <x v="35"/>
    <m/>
  </r>
  <r>
    <n v="2000022389"/>
    <n v="10"/>
    <x v="1"/>
    <x v="0"/>
    <n v="5000000687"/>
    <n v="110774"/>
    <x v="46"/>
    <s v="E"/>
    <n v="353887646"/>
    <s v="Película Plástica"/>
    <n v="2568"/>
    <s v="KG"/>
    <n v="23632.31"/>
    <s v="MXN"/>
    <m/>
    <x v="0"/>
    <x v="36"/>
    <m/>
  </r>
  <r>
    <n v="8330807232"/>
    <n v="10"/>
    <x v="0"/>
    <x v="0"/>
    <n v="5000000687"/>
    <n v="80024205"/>
    <x v="4"/>
    <s v="E"/>
    <n v="353887646"/>
    <s v="Película Plástica"/>
    <n v="835"/>
    <s v="KG"/>
    <n v="47264.61"/>
    <s v="MXN"/>
    <m/>
    <x v="0"/>
    <x v="36"/>
    <m/>
  </r>
  <r>
    <n v="8330821502"/>
    <n v="10"/>
    <x v="0"/>
    <x v="0"/>
    <n v="5000000687"/>
    <n v="80024177"/>
    <x v="15"/>
    <s v="E"/>
    <n v="353887646"/>
    <s v="Película Plástica"/>
    <n v="1665"/>
    <s v="KG"/>
    <n v="21257.96"/>
    <s v="MXN"/>
    <m/>
    <x v="0"/>
    <x v="37"/>
    <m/>
  </r>
  <r>
    <n v="8330813109"/>
    <n v="10"/>
    <x v="0"/>
    <x v="0"/>
    <n v="5000000687"/>
    <n v="50450"/>
    <x v="58"/>
    <s v="E"/>
    <n v="353887646"/>
    <s v="Película Plástica"/>
    <n v="2505"/>
    <s v="KG"/>
    <n v="23103.11"/>
    <s v="MXN"/>
    <m/>
    <x v="0"/>
    <x v="38"/>
    <m/>
  </r>
  <r>
    <n v="8330817129"/>
    <n v="10"/>
    <x v="0"/>
    <x v="0"/>
    <n v="5000000687"/>
    <n v="148742"/>
    <x v="59"/>
    <s v="E"/>
    <n v="353887646"/>
    <s v="Película Plástica"/>
    <n v="835"/>
    <s v="KG"/>
    <n v="70896.92"/>
    <s v="MXN"/>
    <m/>
    <x v="0"/>
    <x v="38"/>
    <m/>
  </r>
  <r>
    <n v="2000021774"/>
    <n v="180"/>
    <x v="0"/>
    <x v="0"/>
    <n v="5000000687"/>
    <n v="80024222"/>
    <x v="0"/>
    <s v="E"/>
    <n v="353887646"/>
    <s v="Película Plástica"/>
    <n v="3034"/>
    <s v="KG"/>
    <n v="23632.31"/>
    <s v="MXN"/>
    <m/>
    <x v="0"/>
    <x v="39"/>
    <m/>
  </r>
  <r>
    <n v="2000022274"/>
    <n v="10"/>
    <x v="0"/>
    <x v="0"/>
    <n v="5000000687"/>
    <s v="A 80024226"/>
    <x v="20"/>
    <s v="E"/>
    <n v="353887646"/>
    <s v="Película Plástica"/>
    <n v="3340"/>
    <s v="KG"/>
    <n v="27008.35"/>
    <s v="MXN"/>
    <m/>
    <x v="0"/>
    <x v="39"/>
    <m/>
  </r>
  <r>
    <n v="4401923387"/>
    <n v="10"/>
    <x v="0"/>
    <x v="0"/>
    <n v="5000000687"/>
    <s v="040000551512"/>
    <x v="60"/>
    <s v="E"/>
    <n v="353887646"/>
    <s v="Película Plástica"/>
    <n v="826"/>
    <s v="KG"/>
    <n v="27008.35"/>
    <s v="MXN"/>
    <m/>
    <x v="0"/>
    <x v="39"/>
    <m/>
  </r>
  <r>
    <n v="8330813433"/>
    <n v="10"/>
    <x v="0"/>
    <x v="0"/>
    <n v="5000000687"/>
    <n v="80024142"/>
    <x v="6"/>
    <s v="E"/>
    <n v="353887646"/>
    <s v="Película Plástica"/>
    <n v="845"/>
    <s v="KG"/>
    <n v="54016.71"/>
    <s v="MXN"/>
    <m/>
    <x v="0"/>
    <x v="39"/>
    <m/>
  </r>
  <r>
    <n v="8330813434"/>
    <n v="10"/>
    <x v="0"/>
    <x v="0"/>
    <n v="5000000687"/>
    <n v="80024143"/>
    <x v="6"/>
    <s v="E"/>
    <n v="353887646"/>
    <s v="Película Plástica"/>
    <n v="1675"/>
    <s v="KG"/>
    <n v="27008.35"/>
    <s v="MXN"/>
    <m/>
    <x v="0"/>
    <x v="39"/>
    <m/>
  </r>
  <r>
    <n v="8330813462"/>
    <n v="10"/>
    <x v="0"/>
    <x v="0"/>
    <n v="5000000687"/>
    <s v="REM. 147155"/>
    <x v="61"/>
    <s v="E"/>
    <n v="353887646"/>
    <s v="Película Plástica"/>
    <n v="1679"/>
    <s v="KG"/>
    <n v="165830.10999999999"/>
    <s v="MXN"/>
    <m/>
    <x v="0"/>
    <x v="39"/>
    <m/>
  </r>
  <r>
    <n v="8330815577"/>
    <n v="10"/>
    <x v="0"/>
    <x v="0"/>
    <n v="5000000687"/>
    <s v="A80024230"/>
    <x v="44"/>
    <s v="E"/>
    <n v="353887646"/>
    <s v="Película Plástica"/>
    <n v="1688"/>
    <s v="KG"/>
    <n v="124372.59"/>
    <s v="MXN"/>
    <m/>
    <x v="0"/>
    <x v="38"/>
    <m/>
  </r>
  <r>
    <n v="8330822593"/>
    <n v="10"/>
    <x v="0"/>
    <x v="0"/>
    <n v="5000000687"/>
    <n v="80024142"/>
    <x v="6"/>
    <s v="E"/>
    <n v="353887646"/>
    <s v="Película Plástica"/>
    <n v="4"/>
    <s v="KG"/>
    <n v="118161.54"/>
    <s v="MXN"/>
    <m/>
    <x v="0"/>
    <x v="39"/>
    <m/>
  </r>
  <r>
    <n v="4401925963"/>
    <n v="10"/>
    <x v="0"/>
    <x v="0"/>
    <n v="5000000687"/>
    <n v="148799"/>
    <x v="21"/>
    <s v="E"/>
    <n v="353887646"/>
    <s v="Película Plástica"/>
    <n v="1688"/>
    <s v="KG"/>
    <n v="373911.55"/>
    <s v="MXN"/>
    <m/>
    <x v="0"/>
    <x v="40"/>
    <m/>
  </r>
  <r>
    <n v="4401927003"/>
    <n v="10"/>
    <x v="0"/>
    <x v="0"/>
    <n v="5000000687"/>
    <n v="148180"/>
    <x v="2"/>
    <s v="E"/>
    <n v="353887646"/>
    <s v="Película Plástica"/>
    <n v="2513"/>
    <s v="KG"/>
    <n v="454035.46"/>
    <s v="MXN"/>
    <m/>
    <x v="0"/>
    <x v="40"/>
    <m/>
  </r>
  <r>
    <n v="8330815578"/>
    <n v="10"/>
    <x v="0"/>
    <x v="0"/>
    <n v="5000000687"/>
    <s v="A80024229"/>
    <x v="62"/>
    <s v="E"/>
    <n v="353887646"/>
    <s v="Película Plástica"/>
    <n v="837"/>
    <s v="KG"/>
    <n v="486150.34"/>
    <s v="MXN"/>
    <m/>
    <x v="0"/>
    <x v="38"/>
    <m/>
  </r>
  <r>
    <n v="8330816316"/>
    <n v="10"/>
    <x v="0"/>
    <x v="0"/>
    <n v="5000000687"/>
    <s v="R-148677"/>
    <x v="41"/>
    <s v="E"/>
    <n v="353887646"/>
    <s v="Película Plástica"/>
    <n v="1670"/>
    <s v="KG"/>
    <n v="135041.76"/>
    <s v="MXN"/>
    <m/>
    <x v="0"/>
    <x v="40"/>
    <m/>
  </r>
  <r>
    <n v="8330815576"/>
    <n v="10"/>
    <x v="0"/>
    <x v="0"/>
    <n v="5000000687"/>
    <n v="148493"/>
    <x v="43"/>
    <s v="E"/>
    <n v="353887646"/>
    <s v="Película Plástica"/>
    <n v="839"/>
    <s v="KG"/>
    <n v="459141.99"/>
    <s v="MXN"/>
    <m/>
    <x v="0"/>
    <x v="41"/>
    <m/>
  </r>
  <r>
    <n v="2000021774"/>
    <n v="180"/>
    <x v="0"/>
    <x v="0"/>
    <n v="5000000687"/>
    <n v="80024238"/>
    <x v="0"/>
    <s v="E"/>
    <n v="353887646"/>
    <s v="Película Plástica"/>
    <n v="2522"/>
    <s v="KG"/>
    <n v="243075.17"/>
    <s v="MXN"/>
    <m/>
    <x v="0"/>
    <x v="42"/>
    <m/>
  </r>
  <r>
    <n v="2000021810"/>
    <n v="20"/>
    <x v="1"/>
    <x v="0"/>
    <n v="5000000687"/>
    <s v="B 111959"/>
    <x v="63"/>
    <s v="E"/>
    <n v="353887646"/>
    <s v="Película Plástica"/>
    <n v="890.4"/>
    <s v="KG"/>
    <n v="73913.36"/>
    <s v="MXN"/>
    <m/>
    <x v="0"/>
    <x v="42"/>
    <m/>
  </r>
  <r>
    <n v="2000022233"/>
    <n v="10"/>
    <x v="0"/>
    <x v="0"/>
    <n v="5000000687"/>
    <n v="148782"/>
    <x v="25"/>
    <s v="E"/>
    <n v="353887646"/>
    <s v="Película Plástica"/>
    <n v="3352"/>
    <s v="KG"/>
    <n v="49275.58"/>
    <s v="MXN"/>
    <m/>
    <x v="0"/>
    <x v="43"/>
    <m/>
  </r>
  <r>
    <n v="2000021835"/>
    <n v="130"/>
    <x v="0"/>
    <x v="0"/>
    <n v="5000000687"/>
    <n v="80024255"/>
    <x v="18"/>
    <s v="E"/>
    <n v="353887646"/>
    <s v="Película Plástica"/>
    <n v="671"/>
    <s v="KG"/>
    <n v="24637.79"/>
    <s v="MXN"/>
    <m/>
    <x v="0"/>
    <x v="44"/>
    <m/>
  </r>
  <r>
    <n v="2000021867"/>
    <n v="220"/>
    <x v="0"/>
    <x v="0"/>
    <n v="5000000687"/>
    <s v="A 80024256"/>
    <x v="1"/>
    <s v="E"/>
    <n v="353887646"/>
    <s v="Película Plástica"/>
    <n v="1688"/>
    <s v="KG"/>
    <n v="23103.11"/>
    <s v="MXN"/>
    <m/>
    <x v="0"/>
    <x v="44"/>
    <m/>
  </r>
  <r>
    <n v="2000021810"/>
    <n v="20"/>
    <x v="1"/>
    <x v="0"/>
    <n v="5000000687"/>
    <n v="113440"/>
    <x v="63"/>
    <s v="E"/>
    <n v="353887646"/>
    <s v="Película Plástica"/>
    <n v="1763.2"/>
    <s v="KG"/>
    <n v="23103.11"/>
    <s v="MXN"/>
    <m/>
    <x v="0"/>
    <x v="45"/>
    <m/>
  </r>
  <r>
    <n v="4401927339"/>
    <n v="10"/>
    <x v="2"/>
    <x v="0"/>
    <n v="5000000687"/>
    <s v="C 199804"/>
    <x v="14"/>
    <s v="E"/>
    <n v="353887646"/>
    <s v="Película Plástica"/>
    <n v="1500"/>
    <s v="KG"/>
    <n v="23103.11"/>
    <s v="MXN"/>
    <m/>
    <x v="0"/>
    <x v="46"/>
    <m/>
  </r>
  <r>
    <n v="8330818459"/>
    <n v="10"/>
    <x v="0"/>
    <x v="0"/>
    <n v="5000000687"/>
    <n v="80024250"/>
    <x v="29"/>
    <s v="E"/>
    <n v="353887646"/>
    <s v="Película Plástica"/>
    <n v="849"/>
    <s v="KG"/>
    <n v="148309.06"/>
    <s v="MXN"/>
    <m/>
    <x v="0"/>
    <x v="43"/>
    <m/>
  </r>
  <r>
    <n v="8330820212"/>
    <n v="10"/>
    <x v="0"/>
    <x v="0"/>
    <n v="5000000687"/>
    <n v="149093"/>
    <x v="22"/>
    <s v="E"/>
    <n v="353887646"/>
    <s v="Película Plástica"/>
    <n v="1683"/>
    <s v="KG"/>
    <n v="494544.53"/>
    <s v="MXN"/>
    <m/>
    <x v="0"/>
    <x v="46"/>
    <m/>
  </r>
  <r>
    <n v="8330820213"/>
    <n v="10"/>
    <x v="0"/>
    <x v="0"/>
    <n v="5000000687"/>
    <n v="149094"/>
    <x v="22"/>
    <s v="E"/>
    <n v="353887646"/>
    <s v="Película Plástica"/>
    <n v="837"/>
    <s v="KG"/>
    <n v="64621.5"/>
    <s v="MXN"/>
    <m/>
    <x v="0"/>
    <x v="46"/>
    <m/>
  </r>
  <r>
    <n v="8330821019"/>
    <n v="10"/>
    <x v="0"/>
    <x v="0"/>
    <n v="5000000687"/>
    <n v="80024267"/>
    <x v="5"/>
    <s v="E"/>
    <n v="353887646"/>
    <s v="Película Plástica"/>
    <n v="836"/>
    <s v="KG"/>
    <n v="64621.5"/>
    <s v="MXN"/>
    <m/>
    <x v="0"/>
    <x v="46"/>
    <m/>
  </r>
  <r>
    <n v="8330821258"/>
    <n v="10"/>
    <x v="0"/>
    <x v="0"/>
    <n v="5000000687"/>
    <n v="80024260"/>
    <x v="4"/>
    <s v="E"/>
    <n v="353887646"/>
    <s v="Película Plástica"/>
    <n v="845"/>
    <s v="KG"/>
    <n v="770805"/>
    <s v="MXN"/>
    <m/>
    <x v="0"/>
    <x v="46"/>
    <m/>
  </r>
  <r>
    <n v="8330821258"/>
    <n v="10"/>
    <x v="0"/>
    <x v="0"/>
    <n v="5000000687"/>
    <n v="80024259"/>
    <x v="4"/>
    <s v="E"/>
    <n v="353887646"/>
    <s v="Película Plástica"/>
    <n v="856"/>
    <s v="KG"/>
    <n v="462483"/>
    <s v="MXN"/>
    <m/>
    <x v="0"/>
    <x v="46"/>
    <m/>
  </r>
  <r>
    <n v="2000021774"/>
    <n v="180"/>
    <x v="0"/>
    <x v="0"/>
    <n v="5000000687"/>
    <n v="80024277"/>
    <x v="0"/>
    <s v="E"/>
    <n v="353887646"/>
    <s v="Película Plástica"/>
    <n v="2529"/>
    <s v="KG"/>
    <n v="739972.8"/>
    <s v="MXN"/>
    <m/>
    <x v="0"/>
    <x v="47"/>
    <m/>
  </r>
  <r>
    <n v="8330801581"/>
    <n v="10"/>
    <x v="0"/>
    <x v="0"/>
    <n v="5000000687"/>
    <n v="80024055"/>
    <x v="11"/>
    <s v="E"/>
    <n v="353887646"/>
    <s v="Película Plástica"/>
    <n v="848"/>
    <s v="KG"/>
    <n v="770805"/>
    <s v="MXN"/>
    <m/>
    <x v="0"/>
    <x v="47"/>
    <m/>
  </r>
  <r>
    <n v="8330818587"/>
    <n v="10"/>
    <x v="0"/>
    <x v="0"/>
    <n v="5000000687"/>
    <n v="148912"/>
    <x v="31"/>
    <s v="E"/>
    <n v="353887646"/>
    <s v="Película Plástica"/>
    <n v="850"/>
    <s v="KG"/>
    <n v="326898"/>
    <s v="MXN"/>
    <m/>
    <x v="0"/>
    <x v="43"/>
    <m/>
  </r>
  <r>
    <n v="8330818968"/>
    <n v="10"/>
    <x v="0"/>
    <x v="0"/>
    <n v="5000000687"/>
    <n v="80024270"/>
    <x v="12"/>
    <s v="E"/>
    <n v="353887646"/>
    <s v="Película Plástica"/>
    <n v="830"/>
    <s v="KG"/>
    <n v="980694"/>
    <s v="MXN"/>
    <m/>
    <x v="0"/>
    <x v="47"/>
    <m/>
  </r>
  <r>
    <n v="4401928870"/>
    <n v="10"/>
    <x v="2"/>
    <x v="0"/>
    <n v="5000000687"/>
    <s v="C200179"/>
    <x v="26"/>
    <s v="E"/>
    <n v="353887646"/>
    <s v="Película Plástica"/>
    <n v="1000"/>
    <s v="KG"/>
    <n v="490347"/>
    <s v="MXN"/>
    <m/>
    <x v="0"/>
    <x v="48"/>
    <m/>
  </r>
  <r>
    <n v="8330816883"/>
    <n v="10"/>
    <x v="0"/>
    <x v="0"/>
    <n v="5000000687"/>
    <n v="80024285"/>
    <x v="64"/>
    <s v="E"/>
    <n v="353887646"/>
    <s v="Película Plástica"/>
    <n v="5016"/>
    <s v="KG"/>
    <n v="490347"/>
    <s v="MXN"/>
    <m/>
    <x v="0"/>
    <x v="48"/>
    <m/>
  </r>
  <r>
    <n v="8330821107"/>
    <n v="10"/>
    <x v="0"/>
    <x v="0"/>
    <n v="5000000687"/>
    <n v="149151"/>
    <x v="13"/>
    <s v="E"/>
    <n v="353887646"/>
    <s v="Película Plástica"/>
    <n v="1664"/>
    <s v="KG"/>
    <n v="110995.92"/>
    <s v="MXN"/>
    <m/>
    <x v="0"/>
    <x v="48"/>
    <m/>
  </r>
  <r>
    <n v="8330821489"/>
    <n v="10"/>
    <x v="0"/>
    <x v="0"/>
    <n v="5000000687"/>
    <s v="REM 149156"/>
    <x v="3"/>
    <s v="E"/>
    <n v="353887646"/>
    <s v="Película Plástica"/>
    <n v="2515"/>
    <s v="KG"/>
    <n v="110995.92"/>
    <s v="MXN"/>
    <m/>
    <x v="0"/>
    <x v="48"/>
    <m/>
  </r>
  <r>
    <n v="2000021867"/>
    <n v="220"/>
    <x v="0"/>
    <x v="0"/>
    <n v="5000000687"/>
    <s v="A 80024290"/>
    <x v="1"/>
    <s v="E"/>
    <n v="353887646"/>
    <s v="Película Plástica"/>
    <n v="1711"/>
    <s v="KG"/>
    <n v="110995.92"/>
    <s v="MXN"/>
    <m/>
    <x v="0"/>
    <x v="49"/>
    <m/>
  </r>
  <r>
    <n v="4401930824"/>
    <n v="10"/>
    <x v="2"/>
    <x v="0"/>
    <n v="5000000687"/>
    <s v="C200629"/>
    <x v="26"/>
    <s v="E"/>
    <n v="353887646"/>
    <s v="Película Plástica"/>
    <n v="1000"/>
    <s v="KG"/>
    <n v="110995.92"/>
    <s v="MXN"/>
    <m/>
    <x v="0"/>
    <x v="49"/>
    <m/>
  </r>
  <r>
    <n v="8330820213"/>
    <n v="10"/>
    <x v="0"/>
    <x v="0"/>
    <n v="5000000687"/>
    <n v="149094"/>
    <x v="22"/>
    <s v="E"/>
    <n v="353887646"/>
    <s v="Película Plástica"/>
    <n v="848"/>
    <s v="KG"/>
    <n v="476798.4"/>
    <s v="MXN"/>
    <m/>
    <x v="0"/>
    <x v="49"/>
    <m/>
  </r>
  <r>
    <n v="8330821258"/>
    <n v="10"/>
    <x v="0"/>
    <x v="0"/>
    <n v="5000000687"/>
    <n v="80024296"/>
    <x v="4"/>
    <s v="E"/>
    <n v="353887646"/>
    <s v="Película Plástica"/>
    <n v="840"/>
    <s v="KG"/>
    <n v="357598.8"/>
    <s v="MXN"/>
    <m/>
    <x v="0"/>
    <x v="49"/>
    <m/>
  </r>
  <r>
    <n v="8330821298"/>
    <n v="10"/>
    <x v="0"/>
    <x v="0"/>
    <n v="5000000687"/>
    <n v="80024299"/>
    <x v="35"/>
    <s v="E"/>
    <n v="353887646"/>
    <s v="Película Plástica"/>
    <n v="830"/>
    <s v="KG"/>
    <n v="71519.759999999995"/>
    <s v="MXN"/>
    <m/>
    <x v="0"/>
    <x v="50"/>
    <m/>
  </r>
  <r>
    <n v="8330829459"/>
    <n v="10"/>
    <x v="0"/>
    <x v="0"/>
    <n v="5000000687"/>
    <s v="A80024295"/>
    <x v="9"/>
    <s v="E"/>
    <n v="353887646"/>
    <s v="Película Plástica"/>
    <n v="1677"/>
    <s v="KG"/>
    <n v="21187.01"/>
    <s v="MXN"/>
    <m/>
    <x v="0"/>
    <x v="51"/>
    <m/>
  </r>
  <r>
    <n v="8330829460"/>
    <n v="10"/>
    <x v="0"/>
    <x v="0"/>
    <n v="5000000687"/>
    <s v="A80024294"/>
    <x v="9"/>
    <s v="E"/>
    <n v="353887646"/>
    <s v="Película Plástica"/>
    <n v="1687"/>
    <s v="KG"/>
    <n v="23509.439999999999"/>
    <s v="MXN"/>
    <m/>
    <x v="0"/>
    <x v="51"/>
    <m/>
  </r>
  <r>
    <n v="8330829461"/>
    <n v="10"/>
    <x v="0"/>
    <x v="0"/>
    <n v="5000000687"/>
    <s v="A80024268"/>
    <x v="9"/>
    <s v="E"/>
    <n v="353887646"/>
    <s v="Película Plástica"/>
    <n v="839"/>
    <s v="KG"/>
    <n v="86007.74"/>
    <s v="MXN"/>
    <m/>
    <x v="0"/>
    <x v="51"/>
    <m/>
  </r>
  <r>
    <n v="8330830216"/>
    <n v="10"/>
    <x v="0"/>
    <x v="0"/>
    <n v="5000000687"/>
    <s v="A80024269"/>
    <x v="9"/>
    <s v="E"/>
    <n v="353887646"/>
    <s v="Película Plástica"/>
    <n v="846"/>
    <s v="KG"/>
    <n v="190719.35999999999"/>
    <s v="MXN"/>
    <m/>
    <x v="0"/>
    <x v="52"/>
    <m/>
  </r>
  <r>
    <n v="2000021788"/>
    <n v="50"/>
    <x v="1"/>
    <x v="0"/>
    <n v="5000000687"/>
    <n v="115998"/>
    <x v="65"/>
    <s v="E"/>
    <n v="353887646"/>
    <s v="Película Plástica"/>
    <n v="4428.6400000000003"/>
    <s v="KG"/>
    <n v="188406"/>
    <s v="MXN"/>
    <m/>
    <x v="0"/>
    <x v="53"/>
    <m/>
  </r>
  <r>
    <n v="2000021835"/>
    <n v="130"/>
    <x v="0"/>
    <x v="0"/>
    <n v="5000000687"/>
    <n v="80024324"/>
    <x v="18"/>
    <s v="E"/>
    <n v="353887646"/>
    <s v="Película Plástica"/>
    <n v="673"/>
    <s v="KG"/>
    <n v="66571.199999999997"/>
    <s v="MXN"/>
    <m/>
    <x v="0"/>
    <x v="53"/>
    <m/>
  </r>
  <r>
    <n v="4401931626"/>
    <n v="10"/>
    <x v="1"/>
    <x v="0"/>
    <n v="5000000687"/>
    <n v="116228"/>
    <x v="7"/>
    <s v="E"/>
    <n v="353887646"/>
    <s v="Película Plástica"/>
    <n v="590.52"/>
    <s v="KG"/>
    <n v="23839.919999999998"/>
    <s v="MXN"/>
    <m/>
    <x v="0"/>
    <x v="53"/>
    <m/>
  </r>
  <r>
    <n v="8330831203"/>
    <n v="10"/>
    <x v="0"/>
    <x v="0"/>
    <n v="5000000687"/>
    <n v="149147"/>
    <x v="66"/>
    <s v="E"/>
    <n v="353887646"/>
    <s v="Película Plástica"/>
    <n v="1678"/>
    <s v="KG"/>
    <n v="635610.24"/>
    <s v="MXN"/>
    <m/>
    <x v="0"/>
    <x v="53"/>
    <m/>
  </r>
  <r>
    <n v="2000021774"/>
    <n v="180"/>
    <x v="0"/>
    <x v="0"/>
    <n v="5000000687"/>
    <n v="80024336"/>
    <x v="0"/>
    <s v="E"/>
    <n v="353887646"/>
    <s v="Película Plástica"/>
    <n v="2513"/>
    <s v="KG"/>
    <n v="705283.2"/>
    <s v="MXN"/>
    <m/>
    <x v="0"/>
    <x v="54"/>
    <m/>
  </r>
  <r>
    <n v="2000021810"/>
    <n v="20"/>
    <x v="1"/>
    <x v="0"/>
    <n v="5000000687"/>
    <s v="B 116938"/>
    <x v="63"/>
    <s v="E"/>
    <n v="353887646"/>
    <s v="Película Plástica"/>
    <n v="2619.6799999999998"/>
    <s v="KG"/>
    <n v="22745.02"/>
    <s v="MXN"/>
    <m/>
    <x v="0"/>
    <x v="54"/>
    <m/>
  </r>
  <r>
    <n v="4401927314"/>
    <n v="10"/>
    <x v="0"/>
    <x v="0"/>
    <n v="5000000687"/>
    <n v="149399"/>
    <x v="7"/>
    <s v="E"/>
    <n v="353887646"/>
    <s v="Película Plástica"/>
    <n v="834"/>
    <s v="KG"/>
    <n v="22745.02"/>
    <s v="MXN"/>
    <m/>
    <x v="0"/>
    <x v="54"/>
    <m/>
  </r>
  <r>
    <n v="8330816881"/>
    <n v="10"/>
    <x v="0"/>
    <x v="0"/>
    <n v="5000000687"/>
    <s v="A 80024287"/>
    <x v="67"/>
    <s v="E"/>
    <n v="353887646"/>
    <s v="Película Plástica"/>
    <n v="1663"/>
    <s v="KG"/>
    <n v="27312.77"/>
    <s v="MXN"/>
    <m/>
    <x v="0"/>
    <x v="47"/>
    <m/>
  </r>
  <r>
    <n v="8330820338"/>
    <n v="10"/>
    <x v="0"/>
    <x v="0"/>
    <n v="5000000687"/>
    <n v="80024236"/>
    <x v="6"/>
    <s v="E"/>
    <n v="353887646"/>
    <s v="Película Plástica"/>
    <n v="1679"/>
    <s v="KG"/>
    <n v="27312.77"/>
    <s v="MXN"/>
    <m/>
    <x v="0"/>
    <x v="55"/>
    <m/>
  </r>
  <r>
    <n v="8330820339"/>
    <n v="10"/>
    <x v="0"/>
    <x v="0"/>
    <n v="5000000687"/>
    <n v="80024235"/>
    <x v="6"/>
    <s v="E"/>
    <n v="353887646"/>
    <s v="Película Plástica"/>
    <n v="828"/>
    <s v="KG"/>
    <n v="27312.77"/>
    <s v="MXN"/>
    <m/>
    <x v="0"/>
    <x v="55"/>
    <m/>
  </r>
  <r>
    <n v="8330821629"/>
    <n v="10"/>
    <x v="0"/>
    <x v="0"/>
    <n v="5000000687"/>
    <n v="80024322"/>
    <x v="11"/>
    <s v="E"/>
    <n v="353887646"/>
    <s v="Película Plástica"/>
    <n v="836"/>
    <s v="KG"/>
    <n v="22215.82"/>
    <s v="MXN"/>
    <m/>
    <x v="0"/>
    <x v="55"/>
    <m/>
  </r>
  <r>
    <n v="2000021842"/>
    <n v="50"/>
    <x v="0"/>
    <x v="0"/>
    <n v="5000000687"/>
    <n v="149489"/>
    <x v="45"/>
    <s v="E"/>
    <n v="353887646"/>
    <s v="Película Plástica"/>
    <n v="674"/>
    <s v="KG"/>
    <n v="66647.45"/>
    <s v="MXN"/>
    <m/>
    <x v="0"/>
    <x v="56"/>
    <m/>
  </r>
  <r>
    <n v="8330805489"/>
    <n v="10"/>
    <x v="0"/>
    <x v="0"/>
    <n v="5000000687"/>
    <s v="A 80024120"/>
    <x v="8"/>
    <s v="E"/>
    <n v="353887646"/>
    <s v="Película Plástica"/>
    <n v="1672"/>
    <s v="KG"/>
    <n v="66647.45"/>
    <s v="MXN"/>
    <m/>
    <x v="0"/>
    <x v="56"/>
    <m/>
  </r>
  <r>
    <n v="8330814847"/>
    <n v="10"/>
    <x v="0"/>
    <x v="0"/>
    <n v="5000000687"/>
    <n v="148489"/>
    <x v="68"/>
    <s v="E"/>
    <n v="353887646"/>
    <s v="Película Plástica"/>
    <n v="840"/>
    <s v="KG"/>
    <n v="213663.74"/>
    <s v="MXN"/>
    <m/>
    <x v="0"/>
    <x v="56"/>
    <m/>
  </r>
  <r>
    <n v="8330832367"/>
    <n v="10"/>
    <x v="0"/>
    <x v="0"/>
    <n v="5000000687"/>
    <n v="148489"/>
    <x v="68"/>
    <s v="E"/>
    <n v="353887646"/>
    <s v="Película Plástica"/>
    <n v="4"/>
    <s v="KG"/>
    <n v="400619.52000000002"/>
    <s v="MXN"/>
    <m/>
    <x v="0"/>
    <x v="56"/>
    <m/>
  </r>
  <r>
    <n v="2000022389"/>
    <n v="10"/>
    <x v="1"/>
    <x v="0"/>
    <n v="5000000687"/>
    <n v="116834"/>
    <x v="46"/>
    <s v="E"/>
    <n v="353887646"/>
    <s v="Película Plástica"/>
    <n v="4451.68"/>
    <s v="KG"/>
    <n v="427327.49"/>
    <s v="MXN"/>
    <m/>
    <x v="0"/>
    <x v="57"/>
    <m/>
  </r>
  <r>
    <n v="8330821258"/>
    <n v="10"/>
    <x v="0"/>
    <x v="0"/>
    <n v="5000000687"/>
    <n v="80024352"/>
    <x v="4"/>
    <s v="E"/>
    <n v="353887646"/>
    <s v="Película Plástica"/>
    <n v="836"/>
    <s v="KG"/>
    <n v="400619.52000000002"/>
    <s v="MXN"/>
    <m/>
    <x v="0"/>
    <x v="57"/>
    <m/>
  </r>
  <r>
    <n v="8330821258"/>
    <n v="10"/>
    <x v="0"/>
    <x v="0"/>
    <n v="5000000687"/>
    <n v="80024353"/>
    <x v="4"/>
    <s v="E"/>
    <n v="353887646"/>
    <s v="Película Plástica"/>
    <n v="835"/>
    <s v="KG"/>
    <n v="27312.77"/>
    <s v="MXN"/>
    <m/>
    <x v="0"/>
    <x v="57"/>
    <m/>
  </r>
  <r>
    <n v="8330833715"/>
    <n v="10"/>
    <x v="0"/>
    <x v="0"/>
    <n v="5000000687"/>
    <n v="149903"/>
    <x v="15"/>
    <s v="E"/>
    <n v="353887646"/>
    <s v="Película Plástica"/>
    <n v="1669"/>
    <s v="KG"/>
    <n v="27312.77"/>
    <s v="MXN"/>
    <m/>
    <x v="0"/>
    <x v="57"/>
    <m/>
  </r>
  <r>
    <n v="4401931510"/>
    <n v="10"/>
    <x v="2"/>
    <x v="0"/>
    <n v="5000000687"/>
    <s v="C200981"/>
    <x v="35"/>
    <s v="E"/>
    <n v="353887646"/>
    <s v="Película Plástica"/>
    <n v="256"/>
    <s v="KG"/>
    <n v="27312.77"/>
    <s v="MXN"/>
    <m/>
    <x v="0"/>
    <x v="58"/>
    <m/>
  </r>
  <r>
    <n v="8330826887"/>
    <n v="10"/>
    <x v="0"/>
    <x v="0"/>
    <n v="5000000687"/>
    <n v="80024354"/>
    <x v="12"/>
    <s v="E"/>
    <n v="353887646"/>
    <s v="Película Plástica"/>
    <n v="845"/>
    <s v="KG"/>
    <n v="27312.77"/>
    <s v="MXN"/>
    <m/>
    <x v="0"/>
    <x v="58"/>
    <m/>
  </r>
  <r>
    <n v="8330826959"/>
    <n v="10"/>
    <x v="0"/>
    <x v="0"/>
    <n v="5000000687"/>
    <n v="80024364"/>
    <x v="5"/>
    <s v="E"/>
    <n v="353887646"/>
    <s v="Película Plástica"/>
    <n v="832"/>
    <s v="KG"/>
    <n v="27312.77"/>
    <s v="MXN"/>
    <m/>
    <x v="0"/>
    <x v="59"/>
    <m/>
  </r>
  <r>
    <n v="8330827004"/>
    <n v="10"/>
    <x v="0"/>
    <x v="0"/>
    <n v="5000000687"/>
    <n v="80024356"/>
    <x v="39"/>
    <s v="E"/>
    <n v="353887646"/>
    <s v="Película Plástica"/>
    <n v="833"/>
    <s v="KG"/>
    <n v="27312.77"/>
    <s v="MXN"/>
    <m/>
    <x v="0"/>
    <x v="59"/>
    <m/>
  </r>
  <r>
    <n v="4401933918"/>
    <n v="10"/>
    <x v="2"/>
    <x v="0"/>
    <n v="5000000687"/>
    <s v="C201485"/>
    <x v="26"/>
    <s v="E"/>
    <n v="353887646"/>
    <s v="Película Plástica"/>
    <n v="1000"/>
    <s v="KG"/>
    <n v="27312.77"/>
    <s v="MXN"/>
    <m/>
    <x v="0"/>
    <x v="60"/>
    <m/>
  </r>
  <r>
    <n v="8330822585"/>
    <n v="10"/>
    <x v="0"/>
    <x v="0"/>
    <n v="5000000687"/>
    <n v="80024361"/>
    <x v="12"/>
    <s v="E"/>
    <n v="353887646"/>
    <s v="Película Plástica"/>
    <n v="837"/>
    <s v="KG"/>
    <n v="27312.77"/>
    <s v="MXN"/>
    <m/>
    <x v="0"/>
    <x v="60"/>
    <m/>
  </r>
  <r>
    <n v="8330824205"/>
    <n v="10"/>
    <x v="0"/>
    <x v="0"/>
    <n v="5000000687"/>
    <s v="R 149786"/>
    <x v="28"/>
    <s v="E"/>
    <n v="353887646"/>
    <s v="Película Plástica"/>
    <n v="837"/>
    <s v="KG"/>
    <n v="22745.02"/>
    <s v="MXN"/>
    <m/>
    <x v="0"/>
    <x v="60"/>
    <m/>
  </r>
  <r>
    <n v="8330827896"/>
    <n v="10"/>
    <x v="0"/>
    <x v="0"/>
    <n v="5000000687"/>
    <n v="149696"/>
    <x v="37"/>
    <s v="E"/>
    <n v="353887646"/>
    <s v="Película Plástica"/>
    <n v="833"/>
    <s v="KG"/>
    <n v="113725.08"/>
    <s v="MXN"/>
    <m/>
    <x v="0"/>
    <x v="60"/>
    <m/>
  </r>
  <r>
    <n v="8330828631"/>
    <n v="10"/>
    <x v="0"/>
    <x v="0"/>
    <n v="5000000687"/>
    <s v="R 149785"/>
    <x v="28"/>
    <s v="E"/>
    <n v="353887646"/>
    <s v="Película Plástica"/>
    <n v="828"/>
    <s v="KG"/>
    <n v="113725.08"/>
    <s v="MXN"/>
    <m/>
    <x v="0"/>
    <x v="60"/>
    <m/>
  </r>
  <r>
    <n v="8330826886"/>
    <n v="10"/>
    <x v="0"/>
    <x v="0"/>
    <n v="5000000687"/>
    <n v="80024367"/>
    <x v="6"/>
    <s v="E"/>
    <n v="353887646"/>
    <s v="Película Plástica"/>
    <n v="1690"/>
    <s v="KG"/>
    <n v="45490.03"/>
    <s v="MXN"/>
    <m/>
    <x v="0"/>
    <x v="61"/>
    <m/>
  </r>
  <r>
    <n v="2000021774"/>
    <n v="180"/>
    <x v="0"/>
    <x v="0"/>
    <n v="5000000687"/>
    <n v="80024392"/>
    <x v="0"/>
    <s v="E"/>
    <n v="353887646"/>
    <s v="Película Plástica"/>
    <n v="3028"/>
    <s v="KG"/>
    <n v="22745.02"/>
    <s v="MXN"/>
    <m/>
    <x v="0"/>
    <x v="62"/>
    <m/>
  </r>
  <r>
    <n v="2000021810"/>
    <n v="20"/>
    <x v="1"/>
    <x v="0"/>
    <n v="5000000687"/>
    <n v="118363"/>
    <x v="63"/>
    <s v="E"/>
    <n v="353887646"/>
    <s v="Película Plástica"/>
    <n v="876"/>
    <s v="KG"/>
    <n v="111829.66"/>
    <s v="MXN"/>
    <m/>
    <x v="0"/>
    <x v="62"/>
    <m/>
  </r>
  <r>
    <n v="8330823131"/>
    <n v="10"/>
    <x v="0"/>
    <x v="0"/>
    <n v="5000000687"/>
    <n v="80024384"/>
    <x v="35"/>
    <s v="E"/>
    <n v="353887646"/>
    <s v="Película Plástica"/>
    <n v="839"/>
    <s v="KG"/>
    <n v="45490.03"/>
    <s v="MXN"/>
    <m/>
    <x v="0"/>
    <x v="62"/>
    <m/>
  </r>
  <r>
    <n v="8330825765"/>
    <n v="10"/>
    <x v="0"/>
    <x v="0"/>
    <n v="5000000687"/>
    <s v="A 80024385"/>
    <x v="8"/>
    <s v="E"/>
    <n v="353887646"/>
    <s v="Película Plástica"/>
    <n v="1669"/>
    <s v="KG"/>
    <n v="113725.08"/>
    <s v="MXN"/>
    <m/>
    <x v="0"/>
    <x v="62"/>
    <m/>
  </r>
  <r>
    <n v="8330825941"/>
    <n v="10"/>
    <x v="0"/>
    <x v="0"/>
    <n v="5000000687"/>
    <n v="149705"/>
    <x v="69"/>
    <s v="E"/>
    <n v="353887646"/>
    <s v="Película Plástica"/>
    <n v="1672"/>
    <s v="KG"/>
    <n v="27312.77"/>
    <s v="MXN"/>
    <m/>
    <x v="0"/>
    <x v="62"/>
    <m/>
  </r>
  <r>
    <n v="8330829196"/>
    <n v="10"/>
    <x v="0"/>
    <x v="0"/>
    <n v="5000000687"/>
    <n v="80024382"/>
    <x v="35"/>
    <s v="E"/>
    <n v="353887646"/>
    <s v="Película Plástica"/>
    <n v="841"/>
    <s v="KG"/>
    <n v="54625.53"/>
    <s v="MXN"/>
    <m/>
    <x v="0"/>
    <x v="62"/>
    <m/>
  </r>
  <r>
    <n v="8330829198"/>
    <n v="10"/>
    <x v="0"/>
    <x v="0"/>
    <n v="5000000687"/>
    <n v="80024383"/>
    <x v="35"/>
    <s v="E"/>
    <n v="353887646"/>
    <s v="Película Plástica"/>
    <n v="828"/>
    <s v="KG"/>
    <n v="148267.01"/>
    <s v="MXN"/>
    <m/>
    <x v="0"/>
    <x v="62"/>
    <m/>
  </r>
  <r>
    <n v="8330836099"/>
    <n v="10"/>
    <x v="0"/>
    <x v="0"/>
    <n v="5000000687"/>
    <n v="80024367"/>
    <x v="6"/>
    <s v="E"/>
    <n v="353887646"/>
    <s v="Película Plástica"/>
    <n v="6"/>
    <s v="KG"/>
    <n v="250200.57"/>
    <s v="MXN"/>
    <m/>
    <x v="0"/>
    <x v="62"/>
    <m/>
  </r>
  <r>
    <n v="8330825917"/>
    <n v="10"/>
    <x v="0"/>
    <x v="0"/>
    <n v="5000000687"/>
    <n v="149694"/>
    <x v="22"/>
    <s v="E"/>
    <n v="353887646"/>
    <s v="Película Plástica"/>
    <n v="1672"/>
    <s v="KG"/>
    <n v="111200.26"/>
    <s v="MXN"/>
    <m/>
    <x v="0"/>
    <x v="63"/>
    <m/>
  </r>
  <r>
    <n v="8330828151"/>
    <n v="10"/>
    <x v="0"/>
    <x v="0"/>
    <n v="5000000687"/>
    <n v="80024380"/>
    <x v="23"/>
    <s v="E"/>
    <n v="353887646"/>
    <s v="Película Plástica"/>
    <n v="2513"/>
    <s v="KG"/>
    <n v="92666.880000000005"/>
    <s v="MXN"/>
    <m/>
    <x v="0"/>
    <x v="63"/>
    <m/>
  </r>
  <r>
    <n v="4401929889"/>
    <n v="10"/>
    <x v="0"/>
    <x v="0"/>
    <n v="5000000687"/>
    <n v="149651"/>
    <x v="36"/>
    <s v="E"/>
    <n v="353887646"/>
    <s v="Película Plástica"/>
    <n v="1672"/>
    <s v="KG"/>
    <n v="71370"/>
    <s v="MXN"/>
    <m/>
    <x v="0"/>
    <x v="64"/>
    <m/>
  </r>
  <r>
    <n v="4401935963"/>
    <n v="10"/>
    <x v="2"/>
    <x v="0"/>
    <n v="5000000687"/>
    <s v="C 202102"/>
    <x v="14"/>
    <s v="E"/>
    <n v="353887646"/>
    <s v="Película Plástica"/>
    <n v="1920"/>
    <s v="KG"/>
    <n v="142740"/>
    <s v="MXN"/>
    <m/>
    <x v="0"/>
    <x v="64"/>
    <m/>
  </r>
  <r>
    <n v="8330824745"/>
    <n v="10"/>
    <x v="0"/>
    <x v="0"/>
    <n v="5000000687"/>
    <s v="A 80024369"/>
    <x v="29"/>
    <s v="E"/>
    <n v="353887646"/>
    <s v="Película Plástica"/>
    <n v="834"/>
    <s v="KG"/>
    <n v="53527.5"/>
    <s v="MXN"/>
    <m/>
    <x v="0"/>
    <x v="64"/>
    <m/>
  </r>
  <r>
    <n v="8330825587"/>
    <n v="10"/>
    <x v="0"/>
    <x v="0"/>
    <n v="5000000687"/>
    <n v="80024378"/>
    <x v="11"/>
    <s v="E"/>
    <n v="353887646"/>
    <s v="Película Plástica"/>
    <n v="830"/>
    <s v="KG"/>
    <n v="249795"/>
    <s v="MXN"/>
    <m/>
    <x v="0"/>
    <x v="64"/>
    <m/>
  </r>
  <r>
    <n v="8330825664"/>
    <n v="10"/>
    <x v="0"/>
    <x v="0"/>
    <n v="5000000687"/>
    <n v="149706"/>
    <x v="24"/>
    <s v="E"/>
    <n v="353887646"/>
    <s v="Película Plástica"/>
    <n v="833"/>
    <s v="KG"/>
    <n v="89212.5"/>
    <s v="MXN"/>
    <m/>
    <x v="0"/>
    <x v="64"/>
    <m/>
  </r>
  <r>
    <n v="8330827510"/>
    <n v="10"/>
    <x v="0"/>
    <x v="0"/>
    <n v="5000000687"/>
    <s v="R-149650"/>
    <x v="51"/>
    <s v="E"/>
    <n v="353887646"/>
    <s v="Película Plástica"/>
    <n v="2509"/>
    <s v="KG"/>
    <n v="124897.5"/>
    <s v="MXN"/>
    <m/>
    <x v="0"/>
    <x v="64"/>
    <m/>
  </r>
  <r>
    <n v="2000021842"/>
    <n v="50"/>
    <x v="0"/>
    <x v="0"/>
    <n v="5000000687"/>
    <n v="149490"/>
    <x v="45"/>
    <s v="E"/>
    <n v="353887646"/>
    <s v="Película Plástica"/>
    <n v="663"/>
    <s v="KG"/>
    <n v="17842.5"/>
    <s v="MXN"/>
    <m/>
    <x v="0"/>
    <x v="65"/>
    <m/>
  </r>
  <r>
    <n v="2000022334"/>
    <n v="10"/>
    <x v="1"/>
    <x v="0"/>
    <n v="5000000687"/>
    <s v="B-119371"/>
    <x v="50"/>
    <s v="E"/>
    <n v="353887646"/>
    <s v="Película Plástica"/>
    <n v="4993.32"/>
    <s v="KG"/>
    <n v="17842.5"/>
    <s v="MXN"/>
    <m/>
    <x v="0"/>
    <x v="66"/>
    <m/>
  </r>
  <r>
    <n v="8330836005"/>
    <n v="10"/>
    <x v="0"/>
    <x v="0"/>
    <n v="5000000687"/>
    <n v="80024423"/>
    <x v="5"/>
    <s v="E"/>
    <n v="353887646"/>
    <s v="Película Plástica"/>
    <n v="-827"/>
    <s v="KG"/>
    <n v="395571.74"/>
    <s v="MXN"/>
    <m/>
    <x v="0"/>
    <x v="66"/>
    <m/>
  </r>
  <r>
    <n v="8330836005"/>
    <n v="10"/>
    <x v="0"/>
    <x v="0"/>
    <n v="5000000687"/>
    <n v="80024423"/>
    <x v="5"/>
    <s v="E"/>
    <n v="353887646"/>
    <s v="Película Plástica"/>
    <n v="827"/>
    <s v="KG"/>
    <n v="74133.5"/>
    <s v="MXN"/>
    <m/>
    <x v="0"/>
    <x v="66"/>
    <m/>
  </r>
  <r>
    <n v="2000021774"/>
    <n v="180"/>
    <x v="0"/>
    <x v="0"/>
    <n v="5000000687"/>
    <n v="80024430"/>
    <x v="0"/>
    <s v="E"/>
    <n v="353887646"/>
    <s v="Película Plástica"/>
    <n v="1007"/>
    <s v="KG"/>
    <n v="417000.96000000002"/>
    <s v="MXN"/>
    <m/>
    <x v="0"/>
    <x v="67"/>
    <m/>
  </r>
  <r>
    <n v="4401931241"/>
    <n v="10"/>
    <x v="0"/>
    <x v="0"/>
    <n v="5000000687"/>
    <n v="149803"/>
    <x v="7"/>
    <s v="E"/>
    <n v="353887646"/>
    <s v="Película Plástica"/>
    <n v="837"/>
    <s v="KG"/>
    <n v="458701.06"/>
    <s v="MXN"/>
    <m/>
    <x v="0"/>
    <x v="68"/>
    <m/>
  </r>
  <r>
    <n v="4401932349"/>
    <n v="10"/>
    <x v="0"/>
    <x v="0"/>
    <n v="5000000687"/>
    <n v="100383"/>
    <x v="38"/>
    <s v="E"/>
    <n v="353887646"/>
    <s v="Película Plástica"/>
    <n v="844"/>
    <s v="KG"/>
    <n v="479551.1"/>
    <s v="MXN"/>
    <m/>
    <x v="0"/>
    <x v="68"/>
    <m/>
  </r>
  <r>
    <n v="8330826755"/>
    <n v="10"/>
    <x v="0"/>
    <x v="0"/>
    <n v="5000000687"/>
    <n v="8330826755"/>
    <x v="17"/>
    <s v="E"/>
    <n v="353887646"/>
    <s v="Película Plástica"/>
    <n v="1667"/>
    <s v="KG"/>
    <n v="35908.42"/>
    <s v="MXN"/>
    <m/>
    <x v="0"/>
    <x v="68"/>
    <m/>
  </r>
  <r>
    <n v="8330828152"/>
    <n v="10"/>
    <x v="0"/>
    <x v="0"/>
    <n v="5000000687"/>
    <n v="149701"/>
    <x v="49"/>
    <s v="E"/>
    <n v="353887646"/>
    <s v="Película Plástica"/>
    <n v="1682"/>
    <s v="KG"/>
    <n v="18533.38"/>
    <s v="MXN"/>
    <m/>
    <x v="0"/>
    <x v="68"/>
    <m/>
  </r>
  <r>
    <n v="8330830070"/>
    <n v="10"/>
    <x v="0"/>
    <x v="0"/>
    <n v="5000000687"/>
    <n v="149841"/>
    <x v="27"/>
    <s v="E"/>
    <n v="353887646"/>
    <s v="Película Plástica"/>
    <n v="1694"/>
    <s v="KG"/>
    <n v="18533.38"/>
    <s v="MXN"/>
    <m/>
    <x v="0"/>
    <x v="68"/>
    <m/>
  </r>
  <r>
    <n v="8330830210"/>
    <n v="10"/>
    <x v="0"/>
    <x v="0"/>
    <n v="5000000687"/>
    <n v="80024410"/>
    <x v="29"/>
    <s v="E"/>
    <n v="353887646"/>
    <s v="Película Plástica"/>
    <n v="839"/>
    <s v="KG"/>
    <n v="35685"/>
    <s v="MXN"/>
    <m/>
    <x v="0"/>
    <x v="67"/>
    <m/>
  </r>
  <r>
    <n v="8330830427"/>
    <n v="10"/>
    <x v="0"/>
    <x v="0"/>
    <n v="5000000687"/>
    <n v="149849"/>
    <x v="43"/>
    <s v="E"/>
    <n v="353887646"/>
    <s v="Película Plástica"/>
    <n v="844"/>
    <s v="KG"/>
    <n v="53527.5"/>
    <s v="MXN"/>
    <m/>
    <x v="0"/>
    <x v="68"/>
    <m/>
  </r>
  <r>
    <n v="8330831740"/>
    <n v="10"/>
    <x v="0"/>
    <x v="0"/>
    <n v="5000000687"/>
    <n v="150030"/>
    <x v="37"/>
    <s v="E"/>
    <n v="353887646"/>
    <s v="Película Plástica"/>
    <n v="833"/>
    <s v="KG"/>
    <n v="35685"/>
    <s v="MXN"/>
    <m/>
    <x v="0"/>
    <x v="68"/>
    <m/>
  </r>
  <r>
    <n v="8330832270"/>
    <n v="10"/>
    <x v="0"/>
    <x v="0"/>
    <n v="5000000687"/>
    <n v="150031"/>
    <x v="13"/>
    <s v="E"/>
    <n v="353887646"/>
    <s v="Película Plástica"/>
    <n v="1664"/>
    <s v="KG"/>
    <n v="95313.600000000006"/>
    <s v="MXN"/>
    <m/>
    <x v="0"/>
    <x v="68"/>
    <m/>
  </r>
  <r>
    <n v="8330833659"/>
    <n v="10"/>
    <x v="0"/>
    <x v="0"/>
    <n v="5000000687"/>
    <n v="80024432"/>
    <x v="4"/>
    <s v="E"/>
    <n v="353887646"/>
    <s v="Película Plástica"/>
    <n v="1659"/>
    <s v="KG"/>
    <n v="95313.600000000006"/>
    <s v="MXN"/>
    <m/>
    <x v="0"/>
    <x v="68"/>
    <m/>
  </r>
  <r>
    <n v="8330836005"/>
    <n v="10"/>
    <x v="0"/>
    <x v="0"/>
    <n v="5000000687"/>
    <n v="80024423"/>
    <x v="5"/>
    <s v="E"/>
    <n v="353887646"/>
    <s v="Película Plástica"/>
    <n v="827"/>
    <s v="KG"/>
    <n v="73908.5"/>
    <s v="MXN"/>
    <m/>
    <x v="0"/>
    <x v="68"/>
    <m/>
  </r>
  <r>
    <n v="8330839923"/>
    <n v="10"/>
    <x v="0"/>
    <x v="0"/>
    <n v="5000000687"/>
    <n v="149155"/>
    <x v="70"/>
    <s v="E"/>
    <n v="353887646"/>
    <s v="Película Plástica"/>
    <n v="863"/>
    <s v="KG"/>
    <n v="50202"/>
    <s v="MXN"/>
    <m/>
    <x v="0"/>
    <x v="68"/>
    <m/>
  </r>
  <r>
    <n v="8330829093"/>
    <n v="10"/>
    <x v="0"/>
    <x v="0"/>
    <n v="5000000687"/>
    <s v="REM 149787"/>
    <x v="3"/>
    <s v="E"/>
    <n v="353887646"/>
    <s v="Película Plástica"/>
    <n v="2533"/>
    <s v="KG"/>
    <n v="47656.800000000003"/>
    <s v="MXN"/>
    <m/>
    <x v="0"/>
    <x v="69"/>
    <m/>
  </r>
  <r>
    <n v="8330830428"/>
    <n v="10"/>
    <x v="0"/>
    <x v="0"/>
    <n v="5000000687"/>
    <s v="A80024443"/>
    <x v="44"/>
    <s v="E"/>
    <n v="353887646"/>
    <s v="Película Plástica"/>
    <n v="840"/>
    <s v="KG"/>
    <n v="23828.400000000001"/>
    <s v="MXN"/>
    <m/>
    <x v="0"/>
    <x v="68"/>
    <m/>
  </r>
  <r>
    <n v="8330830587"/>
    <n v="10"/>
    <x v="0"/>
    <x v="0"/>
    <n v="5000000687"/>
    <s v="A 80024414"/>
    <x v="8"/>
    <s v="E"/>
    <n v="353887646"/>
    <s v="Película Plástica"/>
    <n v="1675"/>
    <s v="KG"/>
    <n v="47656.800000000003"/>
    <s v="MXN"/>
    <m/>
    <x v="0"/>
    <x v="69"/>
    <m/>
  </r>
  <r>
    <n v="8330831237"/>
    <n v="10"/>
    <x v="0"/>
    <x v="0"/>
    <n v="5000000687"/>
    <n v="80024416"/>
    <x v="11"/>
    <s v="E"/>
    <n v="353887646"/>
    <s v="Película Plástica"/>
    <n v="840"/>
    <s v="KG"/>
    <n v="23828.400000000001"/>
    <s v="MXN"/>
    <m/>
    <x v="0"/>
    <x v="69"/>
    <m/>
  </r>
  <r>
    <n v="8330833659"/>
    <n v="10"/>
    <x v="0"/>
    <x v="0"/>
    <n v="5000000687"/>
    <n v="80024415"/>
    <x v="4"/>
    <s v="E"/>
    <n v="353887646"/>
    <s v="Película Plástica"/>
    <n v="831"/>
    <s v="KG"/>
    <n v="50202"/>
    <s v="MXN"/>
    <m/>
    <x v="0"/>
    <x v="69"/>
    <m/>
  </r>
  <r>
    <n v="2000022274"/>
    <n v="10"/>
    <x v="0"/>
    <x v="0"/>
    <n v="5000000687"/>
    <s v="A 80024458"/>
    <x v="20"/>
    <s v="E"/>
    <n v="353887646"/>
    <s v="Película Plástica"/>
    <n v="1672"/>
    <s v="KG"/>
    <n v="47656.800000000003"/>
    <s v="MXN"/>
    <m/>
    <x v="0"/>
    <x v="70"/>
    <m/>
  </r>
  <r>
    <n v="8330827801"/>
    <n v="10"/>
    <x v="0"/>
    <x v="0"/>
    <n v="5000000687"/>
    <n v="149721"/>
    <x v="42"/>
    <s v="E"/>
    <n v="353887646"/>
    <s v="Película Plástica"/>
    <n v="2543"/>
    <s v="KG"/>
    <n v="71485.2"/>
    <s v="MXN"/>
    <m/>
    <x v="0"/>
    <x v="65"/>
    <m/>
  </r>
  <r>
    <n v="8330829177"/>
    <n v="10"/>
    <x v="0"/>
    <x v="0"/>
    <n v="5000000687"/>
    <n v="149783"/>
    <x v="22"/>
    <s v="E"/>
    <n v="353887646"/>
    <s v="Película Plástica"/>
    <n v="1684"/>
    <s v="KG"/>
    <n v="50202"/>
    <s v="MXN"/>
    <m/>
    <x v="0"/>
    <x v="70"/>
    <m/>
  </r>
  <r>
    <n v="8330829178"/>
    <n v="10"/>
    <x v="0"/>
    <x v="0"/>
    <n v="5000000687"/>
    <n v="149784"/>
    <x v="22"/>
    <s v="E"/>
    <n v="353887646"/>
    <s v="Película Plástica"/>
    <n v="1662"/>
    <s v="KG"/>
    <n v="25101"/>
    <s v="MXN"/>
    <m/>
    <x v="0"/>
    <x v="70"/>
    <m/>
  </r>
  <r>
    <n v="8330830900"/>
    <n v="10"/>
    <x v="0"/>
    <x v="0"/>
    <n v="5000000687"/>
    <s v="R/149969"/>
    <x v="30"/>
    <s v="E"/>
    <n v="353887646"/>
    <s v="Película Plástica"/>
    <n v="2503"/>
    <s v="KG"/>
    <n v="428911.2"/>
    <s v="MXN"/>
    <m/>
    <x v="0"/>
    <x v="70"/>
    <m/>
  </r>
  <r>
    <n v="8330833882"/>
    <n v="10"/>
    <x v="0"/>
    <x v="0"/>
    <n v="5000000687"/>
    <n v="80024448"/>
    <x v="6"/>
    <s v="E"/>
    <n v="353887646"/>
    <s v="Película Plástica"/>
    <n v="845"/>
    <s v="KG"/>
    <n v="95313.600000000006"/>
    <s v="MXN"/>
    <m/>
    <x v="0"/>
    <x v="70"/>
    <m/>
  </r>
  <r>
    <n v="8330833883"/>
    <n v="10"/>
    <x v="0"/>
    <x v="0"/>
    <n v="5000000687"/>
    <n v="80024449"/>
    <x v="6"/>
    <s v="E"/>
    <n v="353887646"/>
    <s v="Película Plástica"/>
    <n v="1684"/>
    <s v="KG"/>
    <n v="714852"/>
    <s v="MXN"/>
    <m/>
    <x v="0"/>
    <x v="70"/>
    <m/>
  </r>
  <r>
    <n v="8330840980"/>
    <n v="10"/>
    <x v="0"/>
    <x v="0"/>
    <n v="5000000687"/>
    <s v="A80024434"/>
    <x v="9"/>
    <s v="E"/>
    <n v="353887646"/>
    <s v="Película Plástica"/>
    <n v="2526"/>
    <s v="KG"/>
    <n v="452739.6"/>
    <s v="MXN"/>
    <m/>
    <x v="0"/>
    <x v="70"/>
    <m/>
  </r>
  <r>
    <n v="8330840981"/>
    <n v="10"/>
    <x v="0"/>
    <x v="0"/>
    <n v="5000000687"/>
    <s v="A80024433"/>
    <x v="9"/>
    <s v="E"/>
    <n v="353887646"/>
    <s v="Película Plástica"/>
    <n v="1692"/>
    <s v="KG"/>
    <n v="301212"/>
    <s v="MXN"/>
    <m/>
    <x v="0"/>
    <x v="70"/>
    <m/>
  </r>
  <r>
    <n v="8330841342"/>
    <n v="10"/>
    <x v="0"/>
    <x v="0"/>
    <n v="5000000687"/>
    <n v="80024448"/>
    <x v="6"/>
    <s v="E"/>
    <n v="353887646"/>
    <s v="Película Plástica"/>
    <n v="8"/>
    <s v="KG"/>
    <n v="376515"/>
    <s v="MXN"/>
    <m/>
    <x v="0"/>
    <x v="70"/>
    <m/>
  </r>
  <r>
    <n v="2000021774"/>
    <n v="180"/>
    <x v="0"/>
    <x v="0"/>
    <n v="5000000687"/>
    <n v="80024452"/>
    <x v="0"/>
    <s v="E"/>
    <n v="353887646"/>
    <s v="Película Plástica"/>
    <n v="505"/>
    <s v="KG"/>
    <n v="71485.2"/>
    <s v="MXN"/>
    <m/>
    <x v="0"/>
    <x v="71"/>
    <m/>
  </r>
  <r>
    <n v="2000021788"/>
    <n v="50"/>
    <x v="1"/>
    <x v="0"/>
    <n v="5000000687"/>
    <n v="120534"/>
    <x v="65"/>
    <s v="E"/>
    <n v="353887646"/>
    <s v="Película Plástica"/>
    <n v="2114.4"/>
    <s v="KG"/>
    <n v="23828.400000000001"/>
    <s v="MXN"/>
    <m/>
    <x v="0"/>
    <x v="71"/>
    <m/>
  </r>
  <r>
    <n v="4401936220"/>
    <n v="10"/>
    <x v="0"/>
    <x v="0"/>
    <n v="5000000687"/>
    <s v="040000559268"/>
    <x v="60"/>
    <s v="E"/>
    <n v="353887646"/>
    <s v="Película Plástica"/>
    <n v="826"/>
    <s v="KG"/>
    <n v="75303"/>
    <s v="MXN"/>
    <m/>
    <x v="0"/>
    <x v="71"/>
    <m/>
  </r>
  <r>
    <n v="8330830429"/>
    <n v="10"/>
    <x v="0"/>
    <x v="0"/>
    <n v="5000000687"/>
    <s v="A80024442"/>
    <x v="62"/>
    <s v="E"/>
    <n v="353887646"/>
    <s v="Película Plástica"/>
    <n v="834"/>
    <s v="KG"/>
    <n v="50202"/>
    <s v="MXN"/>
    <m/>
    <x v="0"/>
    <x v="68"/>
    <m/>
  </r>
  <r>
    <n v="8330836000"/>
    <n v="10"/>
    <x v="0"/>
    <x v="0"/>
    <n v="5000000687"/>
    <s v="R 150455"/>
    <x v="28"/>
    <s v="E"/>
    <n v="353887646"/>
    <s v="Película Plástica"/>
    <n v="1669"/>
    <s v="KG"/>
    <n v="71485.2"/>
    <s v="MXN"/>
    <m/>
    <x v="0"/>
    <x v="71"/>
    <m/>
  </r>
  <r>
    <n v="8330841900"/>
    <n v="10"/>
    <x v="0"/>
    <x v="0"/>
    <n v="5000000687"/>
    <n v="150117"/>
    <x v="15"/>
    <s v="E"/>
    <n v="353887646"/>
    <s v="Película Plástica"/>
    <n v="2521"/>
    <s v="KG"/>
    <n v="95313.600000000006"/>
    <s v="MXN"/>
    <m/>
    <x v="0"/>
    <x v="71"/>
    <m/>
  </r>
  <r>
    <n v="2000021810"/>
    <n v="20"/>
    <x v="1"/>
    <x v="0"/>
    <n v="5000000687"/>
    <s v="B 120680"/>
    <x v="63"/>
    <s v="E"/>
    <n v="353887646"/>
    <s v="Película Plástica"/>
    <n v="880"/>
    <s v="KG"/>
    <n v="100404"/>
    <s v="MXN"/>
    <m/>
    <x v="0"/>
    <x v="72"/>
    <m/>
  </r>
  <r>
    <n v="2000021842"/>
    <n v="50"/>
    <x v="0"/>
    <x v="0"/>
    <n v="5000000687"/>
    <n v="150263"/>
    <x v="45"/>
    <s v="E"/>
    <n v="353887646"/>
    <s v="Película Plástica"/>
    <n v="672"/>
    <s v="KG"/>
    <n v="50202"/>
    <s v="MXN"/>
    <m/>
    <x v="0"/>
    <x v="72"/>
    <m/>
  </r>
  <r>
    <n v="2000022170"/>
    <n v="20"/>
    <x v="1"/>
    <x v="0"/>
    <n v="5000000687"/>
    <s v="B 120803"/>
    <x v="10"/>
    <s v="E"/>
    <n v="353887646"/>
    <s v="Película Plástica"/>
    <n v="884.8"/>
    <s v="KG"/>
    <n v="46994.9"/>
    <s v="MXN"/>
    <m/>
    <x v="0"/>
    <x v="72"/>
    <m/>
  </r>
  <r>
    <n v="8330827865"/>
    <n v="10"/>
    <x v="0"/>
    <x v="0"/>
    <n v="5000000687"/>
    <s v="A80024398"/>
    <x v="54"/>
    <s v="E"/>
    <n v="353887646"/>
    <s v="Película Plástica"/>
    <n v="835"/>
    <s v="KG"/>
    <n v="47656.800000000003"/>
    <s v="MXN"/>
    <m/>
    <x v="0"/>
    <x v="72"/>
    <m/>
  </r>
  <r>
    <n v="8330827868"/>
    <n v="10"/>
    <x v="0"/>
    <x v="0"/>
    <n v="5000000687"/>
    <s v="A80024397"/>
    <x v="53"/>
    <s v="E"/>
    <n v="353887646"/>
    <s v="Película Plástica"/>
    <n v="837"/>
    <s v="KG"/>
    <n v="47656.800000000003"/>
    <s v="MXN"/>
    <m/>
    <x v="0"/>
    <x v="72"/>
    <m/>
  </r>
  <r>
    <n v="8330827869"/>
    <n v="10"/>
    <x v="0"/>
    <x v="0"/>
    <n v="5000000687"/>
    <s v="A80024396"/>
    <x v="71"/>
    <s v="E"/>
    <n v="353887646"/>
    <s v="Película Plástica"/>
    <n v="841"/>
    <s v="KG"/>
    <n v="100404"/>
    <s v="MXN"/>
    <m/>
    <x v="0"/>
    <x v="72"/>
    <m/>
  </r>
  <r>
    <n v="8330827904"/>
    <n v="10"/>
    <x v="0"/>
    <x v="0"/>
    <n v="5000000687"/>
    <s v="A 80024408"/>
    <x v="72"/>
    <s v="E"/>
    <n v="353887646"/>
    <s v="Película Plástica"/>
    <n v="1683"/>
    <s v="KG"/>
    <n v="23828.400000000001"/>
    <s v="MXN"/>
    <m/>
    <x v="0"/>
    <x v="64"/>
    <m/>
  </r>
  <r>
    <n v="8330832354"/>
    <n v="10"/>
    <x v="0"/>
    <x v="0"/>
    <n v="5000000687"/>
    <n v="150078"/>
    <x v="19"/>
    <s v="E"/>
    <n v="353887646"/>
    <s v="Película Plástica"/>
    <n v="1676"/>
    <s v="KG"/>
    <n v="100404"/>
    <s v="MXN"/>
    <m/>
    <x v="0"/>
    <x v="72"/>
    <m/>
  </r>
  <r>
    <n v="8330834208"/>
    <n v="10"/>
    <x v="0"/>
    <x v="0"/>
    <n v="5000000687"/>
    <n v="80024462"/>
    <x v="12"/>
    <s v="E"/>
    <n v="353887646"/>
    <s v="Película Plástica"/>
    <n v="829"/>
    <s v="KG"/>
    <n v="95313.600000000006"/>
    <s v="MXN"/>
    <m/>
    <x v="0"/>
    <x v="72"/>
    <m/>
  </r>
  <r>
    <n v="8330837758"/>
    <n v="10"/>
    <x v="0"/>
    <x v="0"/>
    <n v="5000000687"/>
    <n v="80024461"/>
    <x v="12"/>
    <s v="E"/>
    <n v="353887646"/>
    <s v="Película Plástica"/>
    <n v="833"/>
    <s v="KG"/>
    <n v="100404"/>
    <s v="MXN"/>
    <m/>
    <x v="0"/>
    <x v="72"/>
    <m/>
  </r>
  <r>
    <n v="8330839138"/>
    <n v="10"/>
    <x v="0"/>
    <x v="0"/>
    <n v="5000000687"/>
    <n v="150483"/>
    <x v="32"/>
    <s v="E"/>
    <n v="353887646"/>
    <s v="Película Plástica"/>
    <n v="1687"/>
    <s v="KG"/>
    <n v="190683.07"/>
    <s v="MXN"/>
    <m/>
    <x v="0"/>
    <x v="72"/>
    <m/>
  </r>
  <r>
    <n v="2000021774"/>
    <n v="180"/>
    <x v="0"/>
    <x v="0"/>
    <n v="5000000687"/>
    <n v="80024478"/>
    <x v="0"/>
    <s v="E"/>
    <n v="353887646"/>
    <s v="Película Plástica"/>
    <n v="1011"/>
    <s v="KG"/>
    <n v="282113.28000000003"/>
    <s v="MXN"/>
    <m/>
    <x v="0"/>
    <x v="73"/>
    <m/>
  </r>
  <r>
    <n v="2000021867"/>
    <n v="220"/>
    <x v="0"/>
    <x v="0"/>
    <n v="5000000687"/>
    <n v="80024490"/>
    <x v="1"/>
    <s v="E"/>
    <n v="353887646"/>
    <s v="Película Plástica"/>
    <n v="840"/>
    <s v="KG"/>
    <n v="169496.06"/>
    <s v="MXN"/>
    <m/>
    <x v="0"/>
    <x v="73"/>
    <m/>
  </r>
  <r>
    <n v="8330820945"/>
    <n v="10"/>
    <x v="0"/>
    <x v="0"/>
    <n v="5000000687"/>
    <n v="80024328"/>
    <x v="26"/>
    <s v="E"/>
    <n v="353887646"/>
    <s v="Película Plástica"/>
    <n v="2700"/>
    <s v="KG"/>
    <n v="-21187.01"/>
    <s v="MXN"/>
    <m/>
    <x v="0"/>
    <x v="73"/>
    <m/>
  </r>
  <r>
    <n v="8330820946"/>
    <n v="10"/>
    <x v="0"/>
    <x v="0"/>
    <n v="5000000687"/>
    <n v="80024329"/>
    <x v="26"/>
    <s v="E"/>
    <n v="353887646"/>
    <s v="Película Plástica"/>
    <n v="2700"/>
    <s v="KG"/>
    <n v="235094.39999999999"/>
    <s v="MXN"/>
    <m/>
    <x v="0"/>
    <x v="73"/>
    <m/>
  </r>
  <r>
    <n v="8330820948"/>
    <n v="10"/>
    <x v="0"/>
    <x v="0"/>
    <n v="5000000687"/>
    <n v="80024327"/>
    <x v="26"/>
    <s v="E"/>
    <n v="353887646"/>
    <s v="Película Plástica"/>
    <n v="2700"/>
    <s v="KG"/>
    <n v="279525.17"/>
    <s v="MXN"/>
    <m/>
    <x v="0"/>
    <x v="73"/>
    <m/>
  </r>
  <r>
    <n v="8330831569"/>
    <n v="10"/>
    <x v="0"/>
    <x v="0"/>
    <n v="5000000687"/>
    <n v="149967"/>
    <x v="21"/>
    <s v="E"/>
    <n v="353887646"/>
    <s v="Película Plástica"/>
    <n v="1663"/>
    <s v="KG"/>
    <n v="190719.35999999999"/>
    <s v="MXN"/>
    <m/>
    <x v="0"/>
    <x v="73"/>
    <m/>
  </r>
  <r>
    <n v="8330833659"/>
    <n v="10"/>
    <x v="0"/>
    <x v="0"/>
    <n v="5000000687"/>
    <n v="80024507"/>
    <x v="4"/>
    <s v="E"/>
    <n v="353887646"/>
    <s v="Película Plástica"/>
    <n v="825"/>
    <s v="KG"/>
    <n v="65492.21"/>
    <s v="MXN"/>
    <m/>
    <x v="0"/>
    <x v="73"/>
    <m/>
  </r>
  <r>
    <n v="8330833659"/>
    <n v="10"/>
    <x v="0"/>
    <x v="0"/>
    <n v="5000000687"/>
    <n v="80024505"/>
    <x v="4"/>
    <s v="E"/>
    <n v="353887646"/>
    <s v="Película Plástica"/>
    <n v="835"/>
    <s v="KG"/>
    <n v="109153.69"/>
    <s v="MXN"/>
    <m/>
    <x v="0"/>
    <x v="73"/>
    <m/>
  </r>
  <r>
    <n v="8330834100"/>
    <n v="10"/>
    <x v="0"/>
    <x v="0"/>
    <n v="5000000687"/>
    <n v="150115"/>
    <x v="16"/>
    <s v="E"/>
    <n v="353887646"/>
    <s v="Película Plástica"/>
    <n v="2500"/>
    <s v="KG"/>
    <n v="87322.95"/>
    <s v="MXN"/>
    <m/>
    <x v="0"/>
    <x v="73"/>
    <m/>
  </r>
  <r>
    <n v="8330835935"/>
    <n v="10"/>
    <x v="0"/>
    <x v="0"/>
    <n v="5000000687"/>
    <n v="1504456"/>
    <x v="24"/>
    <s v="E"/>
    <n v="353887646"/>
    <s v="Película Plástica"/>
    <n v="1664"/>
    <s v="KG"/>
    <n v="42361.599999999999"/>
    <s v="MXN"/>
    <m/>
    <x v="0"/>
    <x v="73"/>
    <m/>
  </r>
  <r>
    <n v="8330839402"/>
    <n v="10"/>
    <x v="0"/>
    <x v="0"/>
    <n v="5000000687"/>
    <n v="80024467"/>
    <x v="39"/>
    <s v="E"/>
    <n v="353887646"/>
    <s v="Película Plástica"/>
    <n v="1674"/>
    <s v="KG"/>
    <n v="21180.799999999999"/>
    <s v="MXN"/>
    <m/>
    <x v="0"/>
    <x v="73"/>
    <m/>
  </r>
  <r>
    <n v="2000021774"/>
    <n v="180"/>
    <x v="0"/>
    <x v="0"/>
    <n v="5000000687"/>
    <n v="150251"/>
    <x v="0"/>
    <s v="E"/>
    <n v="353887646"/>
    <s v="Película Plástica"/>
    <n v="1008"/>
    <s v="KG"/>
    <n v="90075.38"/>
    <s v="MXN"/>
    <m/>
    <x v="0"/>
    <x v="74"/>
    <m/>
  </r>
  <r>
    <n v="2000021835"/>
    <n v="130"/>
    <x v="0"/>
    <x v="0"/>
    <n v="5000000687"/>
    <n v="80024519"/>
    <x v="18"/>
    <s v="E"/>
    <n v="353887646"/>
    <s v="Película Plástica"/>
    <n v="1342"/>
    <s v="KG"/>
    <n v="72060.3"/>
    <s v="MXN"/>
    <m/>
    <x v="0"/>
    <x v="74"/>
    <m/>
  </r>
  <r>
    <n v="2000021886"/>
    <n v="20"/>
    <x v="0"/>
    <x v="0"/>
    <n v="5000000687"/>
    <s v="A 80024515"/>
    <x v="73"/>
    <s v="E"/>
    <n v="353887646"/>
    <s v="Película Plástica"/>
    <n v="840"/>
    <s v="KG"/>
    <n v="-22905.32"/>
    <s v="MXN"/>
    <m/>
    <x v="0"/>
    <x v="74"/>
    <m/>
  </r>
  <r>
    <n v="8330833640"/>
    <n v="10"/>
    <x v="0"/>
    <x v="0"/>
    <n v="5000000687"/>
    <n v="80024465"/>
    <x v="11"/>
    <s v="E"/>
    <n v="353887646"/>
    <s v="Película Plástica"/>
    <n v="830"/>
    <s v="KG"/>
    <n v="21180.799999999999"/>
    <s v="MXN"/>
    <m/>
    <x v="0"/>
    <x v="74"/>
    <m/>
  </r>
  <r>
    <n v="8330840528"/>
    <n v="10"/>
    <x v="0"/>
    <x v="0"/>
    <n v="5000000687"/>
    <n v="80024521"/>
    <x v="5"/>
    <s v="E"/>
    <n v="353887646"/>
    <s v="Película Plástica"/>
    <n v="835"/>
    <s v="KG"/>
    <n v="21180.799999999999"/>
    <s v="MXN"/>
    <m/>
    <x v="0"/>
    <x v="74"/>
    <m/>
  </r>
  <r>
    <n v="4401937867"/>
    <n v="10"/>
    <x v="0"/>
    <x v="0"/>
    <n v="5000000687"/>
    <n v="150508"/>
    <x v="7"/>
    <s v="E"/>
    <n v="353887646"/>
    <s v="Película Plástica"/>
    <n v="825"/>
    <s v="KG"/>
    <n v="21180.799999999999"/>
    <s v="MXN"/>
    <m/>
    <x v="0"/>
    <x v="75"/>
    <m/>
  </r>
  <r>
    <n v="8330833659"/>
    <n v="10"/>
    <x v="0"/>
    <x v="0"/>
    <n v="5000000687"/>
    <n v="80024533"/>
    <x v="4"/>
    <s v="E"/>
    <n v="353887646"/>
    <s v="Película Plástica"/>
    <n v="841"/>
    <s v="KG"/>
    <n v="21180.799999999999"/>
    <s v="MXN"/>
    <m/>
    <x v="0"/>
    <x v="75"/>
    <m/>
  </r>
  <r>
    <n v="8330837079"/>
    <n v="10"/>
    <x v="0"/>
    <x v="0"/>
    <n v="5000000687"/>
    <n v="50450"/>
    <x v="33"/>
    <s v="E"/>
    <n v="353887646"/>
    <s v="Película Plástica"/>
    <n v="3352"/>
    <s v="KG"/>
    <n v="21180.799999999999"/>
    <s v="MXN"/>
    <m/>
    <x v="0"/>
    <x v="75"/>
    <m/>
  </r>
  <r>
    <n v="8330840006"/>
    <n v="10"/>
    <x v="0"/>
    <x v="0"/>
    <n v="5000000687"/>
    <n v="80024520"/>
    <x v="29"/>
    <s v="E"/>
    <n v="353887646"/>
    <s v="Película Plástica"/>
    <n v="839"/>
    <s v="KG"/>
    <n v="53527.5"/>
    <s v="MXN"/>
    <m/>
    <x v="0"/>
    <x v="75"/>
    <m/>
  </r>
  <r>
    <n v="8330840844"/>
    <n v="10"/>
    <x v="0"/>
    <x v="0"/>
    <n v="5000000687"/>
    <s v="A80024526"/>
    <x v="55"/>
    <s v="E"/>
    <n v="353887646"/>
    <s v="Película Plástica"/>
    <n v="845"/>
    <s v="KG"/>
    <n v="53527.5"/>
    <s v="MXN"/>
    <m/>
    <x v="0"/>
    <x v="75"/>
    <m/>
  </r>
  <r>
    <n v="4401936650"/>
    <n v="10"/>
    <x v="2"/>
    <x v="0"/>
    <n v="5000000687"/>
    <s v="C203836"/>
    <x v="35"/>
    <s v="E"/>
    <n v="353887646"/>
    <s v="Película Plástica"/>
    <n v="256"/>
    <s v="KG"/>
    <n v="21180.799999999999"/>
    <s v="MXN"/>
    <m/>
    <x v="0"/>
    <x v="76"/>
    <m/>
  </r>
  <r>
    <n v="8330837905"/>
    <n v="10"/>
    <x v="0"/>
    <x v="0"/>
    <n v="5000000687"/>
    <n v="150458"/>
    <x v="40"/>
    <s v="E"/>
    <n v="353887646"/>
    <s v="Película Plástica"/>
    <n v="1667"/>
    <s v="KG"/>
    <n v="68235.05"/>
    <s v="MXN"/>
    <m/>
    <x v="0"/>
    <x v="76"/>
    <m/>
  </r>
  <r>
    <n v="8330837906"/>
    <n v="10"/>
    <x v="0"/>
    <x v="0"/>
    <n v="5000000687"/>
    <n v="143849"/>
    <x v="40"/>
    <s v="E"/>
    <n v="353887646"/>
    <s v="Película Plástica"/>
    <n v="96.28"/>
    <s v="KG"/>
    <n v="53415.94"/>
    <s v="MXN"/>
    <m/>
    <x v="0"/>
    <x v="76"/>
    <m/>
  </r>
  <r>
    <n v="8330837906"/>
    <n v="10"/>
    <x v="0"/>
    <x v="0"/>
    <n v="5000000687"/>
    <n v="150459"/>
    <x v="40"/>
    <s v="E"/>
    <n v="353887646"/>
    <s v="Película Plástica"/>
    <n v="1670"/>
    <s v="KG"/>
    <n v="267079.67999999999"/>
    <s v="MXN"/>
    <m/>
    <x v="0"/>
    <x v="76"/>
    <m/>
  </r>
  <r>
    <n v="8330838699"/>
    <n v="10"/>
    <x v="0"/>
    <x v="0"/>
    <n v="5000000687"/>
    <s v="R-150447"/>
    <x v="41"/>
    <s v="E"/>
    <n v="353887646"/>
    <s v="Película Plástica"/>
    <n v="1670"/>
    <s v="KG"/>
    <n v="400619.52000000002"/>
    <s v="MXN"/>
    <m/>
    <x v="0"/>
    <x v="76"/>
    <m/>
  </r>
  <r>
    <n v="8330839983"/>
    <n v="10"/>
    <x v="0"/>
    <x v="0"/>
    <n v="5000000687"/>
    <n v="150602"/>
    <x v="42"/>
    <s v="E"/>
    <n v="353887646"/>
    <s v="Película Plástica"/>
    <n v="2526"/>
    <s v="KG"/>
    <n v="293787.65000000002"/>
    <s v="MXN"/>
    <m/>
    <x v="0"/>
    <x v="74"/>
    <m/>
  </r>
  <r>
    <n v="8330841588"/>
    <n v="10"/>
    <x v="0"/>
    <x v="0"/>
    <n v="5000000687"/>
    <s v="A80024534"/>
    <x v="23"/>
    <s v="E"/>
    <n v="353887646"/>
    <s v="Película Plástica"/>
    <n v="2519"/>
    <s v="KG"/>
    <n v="267079.67999999999"/>
    <s v="MXN"/>
    <m/>
    <x v="0"/>
    <x v="76"/>
    <m/>
  </r>
  <r>
    <n v="8330835943"/>
    <n v="10"/>
    <x v="0"/>
    <x v="0"/>
    <n v="5000000687"/>
    <n v="150454"/>
    <x v="59"/>
    <s v="E"/>
    <n v="353887646"/>
    <s v="Película Plástica"/>
    <n v="842"/>
    <s v="KG"/>
    <n v="136470.1"/>
    <s v="MXN"/>
    <m/>
    <x v="0"/>
    <x v="77"/>
    <m/>
  </r>
  <r>
    <n v="8330836374"/>
    <n v="10"/>
    <x v="0"/>
    <x v="0"/>
    <n v="5000000687"/>
    <s v="A 80024509"/>
    <x v="35"/>
    <s v="E"/>
    <n v="353887646"/>
    <s v="Película Plástica"/>
    <n v="841"/>
    <s v="KG"/>
    <n v="68235.05"/>
    <s v="MXN"/>
    <m/>
    <x v="0"/>
    <x v="77"/>
    <m/>
  </r>
  <r>
    <n v="8330837079"/>
    <n v="10"/>
    <x v="0"/>
    <x v="0"/>
    <n v="5000000687"/>
    <n v="146975"/>
    <x v="33"/>
    <s v="E"/>
    <n v="353887646"/>
    <s v="Película Plástica"/>
    <n v="88"/>
    <s v="KG"/>
    <n v="377668.87"/>
    <s v="MXN"/>
    <m/>
    <x v="0"/>
    <x v="77"/>
    <m/>
  </r>
  <r>
    <n v="8330839187"/>
    <n v="10"/>
    <x v="0"/>
    <x v="0"/>
    <n v="5000000687"/>
    <n v="80024524"/>
    <x v="11"/>
    <s v="E"/>
    <n v="353887646"/>
    <s v="Película Plástica"/>
    <n v="1678"/>
    <s v="KG"/>
    <n v="333237.24"/>
    <s v="MXN"/>
    <m/>
    <x v="0"/>
    <x v="77"/>
    <m/>
  </r>
  <r>
    <n v="8330846377"/>
    <n v="10"/>
    <x v="0"/>
    <x v="0"/>
    <n v="5000000687"/>
    <n v="146975"/>
    <x v="34"/>
    <s v="E"/>
    <n v="353887646"/>
    <s v="Película Plástica"/>
    <n v="287"/>
    <s v="KG"/>
    <n v="311021.42"/>
    <s v="MXN"/>
    <m/>
    <x v="0"/>
    <x v="78"/>
    <m/>
  </r>
  <r>
    <n v="2000021878"/>
    <n v="10"/>
    <x v="2"/>
    <x v="0"/>
    <n v="5000000687"/>
    <s v="C 203843"/>
    <x v="74"/>
    <s v="E"/>
    <n v="353887646"/>
    <s v="Película Plástica"/>
    <n v="3920"/>
    <s v="KG"/>
    <n v="333237.24"/>
    <s v="MXN"/>
    <m/>
    <x v="0"/>
    <x v="79"/>
    <m/>
  </r>
  <r>
    <n v="8330840041"/>
    <n v="10"/>
    <x v="0"/>
    <x v="0"/>
    <n v="5000000687"/>
    <n v="150600"/>
    <x v="31"/>
    <s v="E"/>
    <n v="353887646"/>
    <s v="Película Plástica"/>
    <n v="835"/>
    <s v="KG"/>
    <n v="27312.77"/>
    <s v="MXN"/>
    <m/>
    <x v="0"/>
    <x v="74"/>
    <m/>
  </r>
  <r>
    <n v="8330840052"/>
    <n v="10"/>
    <x v="0"/>
    <x v="0"/>
    <n v="5000000687"/>
    <n v="8330840052"/>
    <x v="58"/>
    <s v="E"/>
    <n v="353887646"/>
    <s v="Película Plástica"/>
    <n v="2520"/>
    <s v="KG"/>
    <n v="22745.02"/>
    <s v="MXN"/>
    <m/>
    <x v="0"/>
    <x v="79"/>
    <m/>
  </r>
  <r>
    <n v="8330846429"/>
    <n v="10"/>
    <x v="0"/>
    <x v="0"/>
    <n v="5000000687"/>
    <n v="150296"/>
    <x v="2"/>
    <s v="E"/>
    <n v="353887646"/>
    <s v="Película Plástica"/>
    <n v="2521"/>
    <s v="KG"/>
    <n v="44431.63"/>
    <s v="MXN"/>
    <m/>
    <x v="0"/>
    <x v="79"/>
    <m/>
  </r>
  <r>
    <n v="4401932752"/>
    <n v="10"/>
    <x v="0"/>
    <x v="0"/>
    <n v="5000000687"/>
    <n v="4401932752"/>
    <x v="75"/>
    <s v="E"/>
    <n v="353887646"/>
    <s v="Película Plástica"/>
    <n v="850"/>
    <s v="KG"/>
    <n v="44431.63"/>
    <s v="MXN"/>
    <m/>
    <x v="0"/>
    <x v="80"/>
    <m/>
  </r>
  <r>
    <n v="8330828153"/>
    <n v="10"/>
    <x v="0"/>
    <x v="0"/>
    <n v="5000000687"/>
    <n v="150627"/>
    <x v="49"/>
    <s v="E"/>
    <n v="353887646"/>
    <s v="Película Plástica"/>
    <n v="1682"/>
    <s v="KG"/>
    <n v="163876.60999999999"/>
    <s v="MXN"/>
    <m/>
    <x v="0"/>
    <x v="80"/>
    <m/>
  </r>
  <r>
    <n v="8330840608"/>
    <n v="10"/>
    <x v="0"/>
    <x v="0"/>
    <n v="5000000687"/>
    <n v="150628"/>
    <x v="49"/>
    <s v="E"/>
    <n v="353887646"/>
    <s v="Película Plástica"/>
    <n v="1666"/>
    <s v="KG"/>
    <n v="81938.31"/>
    <s v="MXN"/>
    <m/>
    <x v="0"/>
    <x v="80"/>
    <m/>
  </r>
  <r>
    <n v="8330841091"/>
    <n v="10"/>
    <x v="0"/>
    <x v="0"/>
    <n v="5000000687"/>
    <n v="80024537"/>
    <x v="6"/>
    <s v="E"/>
    <n v="353887646"/>
    <s v="Película Plástica"/>
    <n v="1672"/>
    <s v="KG"/>
    <n v="27312.77"/>
    <s v="MXN"/>
    <m/>
    <x v="0"/>
    <x v="80"/>
    <m/>
  </r>
  <r>
    <n v="8330841092"/>
    <n v="10"/>
    <x v="0"/>
    <x v="0"/>
    <n v="5000000687"/>
    <n v="80024535"/>
    <x v="6"/>
    <s v="E"/>
    <n v="353887646"/>
    <s v="Película Plástica"/>
    <n v="835"/>
    <s v="KG"/>
    <n v="54625.53"/>
    <s v="MXN"/>
    <m/>
    <x v="0"/>
    <x v="80"/>
    <m/>
  </r>
  <r>
    <n v="8330842888"/>
    <n v="10"/>
    <x v="0"/>
    <x v="0"/>
    <n v="5000000687"/>
    <s v="REMI-150868"/>
    <x v="76"/>
    <s v="E"/>
    <n v="353887646"/>
    <s v="Película Plástica"/>
    <n v="850"/>
    <s v="KG"/>
    <n v="20876.939999999999"/>
    <s v="MXN"/>
    <m/>
    <x v="0"/>
    <x v="80"/>
    <m/>
  </r>
  <r>
    <n v="2000021774"/>
    <n v="180"/>
    <x v="0"/>
    <x v="0"/>
    <n v="5000000687"/>
    <n v="150725"/>
    <x v="0"/>
    <s v="E"/>
    <n v="353887646"/>
    <s v="Película Plástica"/>
    <n v="510"/>
    <s v="KG"/>
    <n v="103245.84"/>
    <s v="MXN"/>
    <m/>
    <x v="0"/>
    <x v="81"/>
    <m/>
  </r>
  <r>
    <n v="2000022389"/>
    <n v="10"/>
    <x v="1"/>
    <x v="0"/>
    <n v="5000000687"/>
    <n v="122565"/>
    <x v="46"/>
    <s v="E"/>
    <n v="353887646"/>
    <s v="Película Plástica"/>
    <n v="1782.4"/>
    <s v="KG"/>
    <n v="123895.01"/>
    <s v="MXN"/>
    <m/>
    <x v="0"/>
    <x v="81"/>
    <m/>
  </r>
  <r>
    <n v="4401943568"/>
    <n v="10"/>
    <x v="2"/>
    <x v="0"/>
    <n v="5000000687"/>
    <s v="C 204410"/>
    <x v="14"/>
    <s v="E"/>
    <n v="353887646"/>
    <s v="Película Plástica"/>
    <n v="1920"/>
    <s v="KG"/>
    <n v="684482.4"/>
    <s v="MXN"/>
    <m/>
    <x v="0"/>
    <x v="81"/>
    <m/>
  </r>
  <r>
    <n v="8330838633"/>
    <n v="10"/>
    <x v="0"/>
    <x v="0"/>
    <n v="5000000687"/>
    <n v="150460"/>
    <x v="13"/>
    <s v="E"/>
    <n v="353887646"/>
    <s v="Película Plástica"/>
    <n v="1664"/>
    <s v="KG"/>
    <n v="-70528.320000000007"/>
    <s v="MXN"/>
    <m/>
    <x v="0"/>
    <x v="81"/>
    <m/>
  </r>
  <r>
    <n v="8330843531"/>
    <n v="10"/>
    <x v="0"/>
    <x v="0"/>
    <n v="5000000687"/>
    <s v="A80024562"/>
    <x v="35"/>
    <s v="E"/>
    <n v="353887646"/>
    <s v="Película Plástica"/>
    <n v="840"/>
    <s v="KG"/>
    <n v="70528.320000000007"/>
    <s v="MXN"/>
    <m/>
    <x v="0"/>
    <x v="81"/>
    <m/>
  </r>
  <r>
    <n v="8330843532"/>
    <n v="10"/>
    <x v="0"/>
    <x v="0"/>
    <n v="5000000687"/>
    <s v="A80024563"/>
    <x v="35"/>
    <s v="E"/>
    <n v="353887646"/>
    <s v="Película Plástica"/>
    <n v="845"/>
    <s v="KG"/>
    <n v="70528.320000000007"/>
    <s v="MXN"/>
    <m/>
    <x v="0"/>
    <x v="81"/>
    <m/>
  </r>
  <r>
    <n v="8330840745"/>
    <n v="10"/>
    <x v="0"/>
    <x v="0"/>
    <n v="5000000687"/>
    <n v="80024531"/>
    <x v="52"/>
    <s v="E"/>
    <n v="353887646"/>
    <s v="Película Plástica"/>
    <n v="3382"/>
    <s v="KG"/>
    <n v="-305622.71999999997"/>
    <s v="MXN"/>
    <m/>
    <x v="0"/>
    <x v="82"/>
    <m/>
  </r>
  <r>
    <n v="8330849015"/>
    <n v="10"/>
    <x v="0"/>
    <x v="0"/>
    <n v="5000000687"/>
    <s v="R-150475"/>
    <x v="61"/>
    <s v="E"/>
    <n v="353887646"/>
    <s v="Película Plástica"/>
    <n v="1674"/>
    <s v="KG"/>
    <n v="305622.71999999997"/>
    <s v="MXN"/>
    <m/>
    <x v="0"/>
    <x v="82"/>
    <m/>
  </r>
  <r>
    <n v="2000022233"/>
    <n v="10"/>
    <x v="0"/>
    <x v="0"/>
    <n v="5000000687"/>
    <n v="150892"/>
    <x v="25"/>
    <s v="E"/>
    <n v="353887646"/>
    <s v="Película Plástica"/>
    <n v="3337"/>
    <s v="KG"/>
    <n v="305622.71999999997"/>
    <s v="MXN"/>
    <m/>
    <x v="0"/>
    <x v="83"/>
    <m/>
  </r>
  <r>
    <n v="8330844753"/>
    <n v="10"/>
    <x v="0"/>
    <x v="0"/>
    <n v="5000000687"/>
    <n v="80024582"/>
    <x v="5"/>
    <s v="E"/>
    <n v="353887646"/>
    <s v="Película Plástica"/>
    <n v="830"/>
    <s v="KG"/>
    <n v="-282113.28000000003"/>
    <s v="MXN"/>
    <m/>
    <x v="0"/>
    <x v="83"/>
    <m/>
  </r>
  <r>
    <n v="2000021774"/>
    <n v="180"/>
    <x v="0"/>
    <x v="0"/>
    <n v="5000000687"/>
    <n v="150725"/>
    <x v="0"/>
    <s v="E"/>
    <n v="353887646"/>
    <s v="Película Plástica"/>
    <n v="2018"/>
    <s v="KG"/>
    <n v="282113.28000000003"/>
    <s v="MXN"/>
    <m/>
    <x v="0"/>
    <x v="84"/>
    <m/>
  </r>
  <r>
    <n v="2000021835"/>
    <n v="130"/>
    <x v="0"/>
    <x v="0"/>
    <n v="5000000687"/>
    <n v="80024586"/>
    <x v="18"/>
    <s v="E"/>
    <n v="353887646"/>
    <s v="Película Plástica"/>
    <n v="676"/>
    <s v="KG"/>
    <n v="282113.28000000003"/>
    <s v="MXN"/>
    <m/>
    <x v="0"/>
    <x v="85"/>
    <m/>
  </r>
  <r>
    <n v="2000021842"/>
    <n v="50"/>
    <x v="0"/>
    <x v="0"/>
    <n v="5000000687"/>
    <n v="150767"/>
    <x v="45"/>
    <s v="E"/>
    <n v="353887646"/>
    <s v="Película Plástica"/>
    <n v="680"/>
    <s v="KG"/>
    <n v="-46474.68"/>
    <s v="MXN"/>
    <m/>
    <x v="0"/>
    <x v="85"/>
    <m/>
  </r>
  <r>
    <n v="8330846868"/>
    <n v="10"/>
    <x v="0"/>
    <x v="0"/>
    <n v="5000000687"/>
    <n v="151303"/>
    <x v="37"/>
    <s v="E"/>
    <n v="353887646"/>
    <s v="Película Plástica"/>
    <n v="833"/>
    <s v="KG"/>
    <n v="47018.879999999997"/>
    <s v="MXN"/>
    <m/>
    <x v="0"/>
    <x v="85"/>
    <m/>
  </r>
  <r>
    <n v="2000021774"/>
    <n v="180"/>
    <x v="0"/>
    <x v="0"/>
    <n v="5000000687"/>
    <n v="150749"/>
    <x v="0"/>
    <s v="E"/>
    <n v="353887646"/>
    <s v="Película Plástica"/>
    <n v="2527"/>
    <s v="KG"/>
    <n v="46474.68"/>
    <s v="MXN"/>
    <m/>
    <x v="0"/>
    <x v="86"/>
    <m/>
  </r>
  <r>
    <n v="2000021810"/>
    <n v="20"/>
    <x v="1"/>
    <x v="0"/>
    <n v="5000000687"/>
    <s v="B 124045"/>
    <x v="63"/>
    <s v="E"/>
    <n v="353887646"/>
    <s v="Película Plástica"/>
    <n v="1867.6"/>
    <s v="KG"/>
    <n v="97718.399999999994"/>
    <s v="MXN"/>
    <m/>
    <x v="0"/>
    <x v="86"/>
    <m/>
  </r>
  <r>
    <n v="8330841259"/>
    <n v="10"/>
    <x v="0"/>
    <x v="0"/>
    <n v="5000000687"/>
    <n v="150818"/>
    <x v="22"/>
    <s v="E"/>
    <n v="353887646"/>
    <s v="Película Plástica"/>
    <n v="1674"/>
    <s v="KG"/>
    <n v="96458.4"/>
    <s v="MXN"/>
    <m/>
    <x v="0"/>
    <x v="86"/>
    <m/>
  </r>
  <r>
    <n v="8330843123"/>
    <n v="10"/>
    <x v="0"/>
    <x v="0"/>
    <n v="5000000687"/>
    <s v="A 80024549"/>
    <x v="8"/>
    <s v="E"/>
    <n v="353887646"/>
    <s v="Película Plástica"/>
    <n v="1657"/>
    <s v="KG"/>
    <n v="24114.6"/>
    <s v="MXN"/>
    <m/>
    <x v="0"/>
    <x v="86"/>
    <m/>
  </r>
  <r>
    <n v="2000022170"/>
    <n v="20"/>
    <x v="1"/>
    <x v="0"/>
    <n v="5000000687"/>
    <s v="B 124322"/>
    <x v="10"/>
    <s v="E"/>
    <n v="353887646"/>
    <s v="Película Plástica"/>
    <n v="2783.28"/>
    <s v="KG"/>
    <n v="96458.4"/>
    <s v="MXN"/>
    <m/>
    <x v="0"/>
    <x v="87"/>
    <m/>
  </r>
  <r>
    <n v="8330804013"/>
    <n v="10"/>
    <x v="0"/>
    <x v="0"/>
    <n v="5000000687"/>
    <s v="A80024090"/>
    <x v="62"/>
    <s v="E"/>
    <n v="353887646"/>
    <s v="Película Plástica"/>
    <n v="859"/>
    <s v="KG"/>
    <n v="72343.8"/>
    <s v="MXN"/>
    <m/>
    <x v="0"/>
    <x v="87"/>
    <m/>
  </r>
  <r>
    <n v="8330826236"/>
    <n v="10"/>
    <x v="0"/>
    <x v="0"/>
    <n v="5000000687"/>
    <n v="149704"/>
    <x v="68"/>
    <s v="E"/>
    <n v="353887646"/>
    <s v="Película Plástica"/>
    <n v="844"/>
    <s v="KG"/>
    <n v="96458.4"/>
    <s v="MXN"/>
    <m/>
    <x v="0"/>
    <x v="87"/>
    <m/>
  </r>
  <r>
    <n v="8330832356"/>
    <n v="10"/>
    <x v="0"/>
    <x v="0"/>
    <n v="5000000687"/>
    <n v="150032"/>
    <x v="68"/>
    <s v="E"/>
    <n v="353887646"/>
    <s v="Película Plástica"/>
    <n v="830"/>
    <s v="KG"/>
    <n v="-669.85"/>
    <s v="MXN"/>
    <m/>
    <x v="0"/>
    <x v="87"/>
    <m/>
  </r>
  <r>
    <n v="8330840599"/>
    <n v="10"/>
    <x v="0"/>
    <x v="0"/>
    <n v="5000000687"/>
    <n v="150695"/>
    <x v="68"/>
    <s v="E"/>
    <n v="353887646"/>
    <s v="Película Plástica"/>
    <n v="1692"/>
    <s v="KG"/>
    <n v="120573"/>
    <s v="MXN"/>
    <m/>
    <x v="0"/>
    <x v="87"/>
    <m/>
  </r>
  <r>
    <n v="8330848986"/>
    <n v="10"/>
    <x v="0"/>
    <x v="0"/>
    <n v="5000000687"/>
    <n v="80024621"/>
    <x v="12"/>
    <s v="E"/>
    <n v="353887646"/>
    <s v="Película Plástica"/>
    <n v="843"/>
    <s v="KG"/>
    <n v="72060.3"/>
    <s v="MXN"/>
    <m/>
    <x v="0"/>
    <x v="87"/>
    <m/>
  </r>
  <r>
    <n v="2000021788"/>
    <n v="50"/>
    <x v="1"/>
    <x v="0"/>
    <n v="5000000687"/>
    <n v="124323"/>
    <x v="65"/>
    <s v="E"/>
    <n v="353887646"/>
    <s v="Película Plástica"/>
    <n v="5244.36"/>
    <s v="KG"/>
    <n v="216180.9"/>
    <s v="MXN"/>
    <m/>
    <x v="0"/>
    <x v="88"/>
    <m/>
  </r>
  <r>
    <n v="2000021835"/>
    <n v="130"/>
    <x v="0"/>
    <x v="0"/>
    <n v="5000000687"/>
    <s v="A 80024628"/>
    <x v="18"/>
    <s v="E"/>
    <n v="353887646"/>
    <s v="Película Plástica"/>
    <n v="670"/>
    <s v="KG"/>
    <n v="180150.75"/>
    <s v="MXN"/>
    <m/>
    <x v="0"/>
    <x v="88"/>
    <m/>
  </r>
  <r>
    <n v="8330845229"/>
    <n v="10"/>
    <x v="0"/>
    <x v="0"/>
    <n v="5000000687"/>
    <s v="A80024624"/>
    <x v="44"/>
    <s v="E"/>
    <n v="353887646"/>
    <s v="Película Plástica"/>
    <n v="1684"/>
    <s v="KG"/>
    <n v="36030.15"/>
    <s v="MXN"/>
    <m/>
    <x v="0"/>
    <x v="87"/>
    <m/>
  </r>
  <r>
    <n v="8330845230"/>
    <n v="10"/>
    <x v="0"/>
    <x v="0"/>
    <n v="5000000687"/>
    <n v="151265"/>
    <x v="43"/>
    <s v="E"/>
    <n v="353887646"/>
    <s v="Película Plástica"/>
    <n v="1668"/>
    <s v="KG"/>
    <n v="24114.6"/>
    <s v="MXN"/>
    <m/>
    <x v="0"/>
    <x v="88"/>
    <m/>
  </r>
  <r>
    <n v="8330846703"/>
    <n v="10"/>
    <x v="0"/>
    <x v="0"/>
    <n v="5000000687"/>
    <n v="80024636"/>
    <x v="29"/>
    <s v="E"/>
    <n v="353887646"/>
    <s v="Película Plástica"/>
    <n v="833"/>
    <s v="KG"/>
    <n v="72343.8"/>
    <s v="MXN"/>
    <m/>
    <x v="0"/>
    <x v="88"/>
    <m/>
  </r>
  <r>
    <n v="8330847179"/>
    <n v="10"/>
    <x v="0"/>
    <x v="0"/>
    <n v="5000000687"/>
    <s v="REM 151296"/>
    <x v="3"/>
    <s v="E"/>
    <n v="353887646"/>
    <s v="Película Plástica"/>
    <n v="841"/>
    <s v="KG"/>
    <n v="126105.53"/>
    <s v="MXN"/>
    <m/>
    <x v="0"/>
    <x v="88"/>
    <m/>
  </r>
  <r>
    <n v="8330852123"/>
    <n v="10"/>
    <x v="0"/>
    <x v="0"/>
    <n v="5000000687"/>
    <s v="A80024634"/>
    <x v="44"/>
    <s v="E"/>
    <n v="353887646"/>
    <s v="Película Plástica"/>
    <n v="832"/>
    <s v="KG"/>
    <n v="36030.15"/>
    <s v="MXN"/>
    <m/>
    <x v="0"/>
    <x v="87"/>
    <m/>
  </r>
  <r>
    <n v="2000021842"/>
    <n v="50"/>
    <x v="0"/>
    <x v="0"/>
    <n v="5000000687"/>
    <n v="150768"/>
    <x v="45"/>
    <s v="E"/>
    <n v="353887646"/>
    <s v="Película Plástica"/>
    <n v="669"/>
    <s v="KG"/>
    <n v="482292"/>
    <s v="MXN"/>
    <m/>
    <x v="0"/>
    <x v="89"/>
    <m/>
  </r>
  <r>
    <n v="2000021867"/>
    <n v="190"/>
    <x v="0"/>
    <x v="0"/>
    <n v="5000000687"/>
    <n v="80024659"/>
    <x v="1"/>
    <s v="E"/>
    <n v="353887646"/>
    <s v="Película Plástica"/>
    <n v="829"/>
    <s v="KG"/>
    <n v="434062.8"/>
    <s v="MXN"/>
    <m/>
    <x v="0"/>
    <x v="89"/>
    <m/>
  </r>
  <r>
    <n v="2000021867"/>
    <n v="190"/>
    <x v="0"/>
    <x v="0"/>
    <n v="5000000687"/>
    <n v="80024660"/>
    <x v="1"/>
    <s v="E"/>
    <n v="353887646"/>
    <s v="Película Plástica"/>
    <n v="838"/>
    <s v="KG"/>
    <n v="385833.6"/>
    <s v="MXN"/>
    <m/>
    <x v="0"/>
    <x v="89"/>
    <m/>
  </r>
  <r>
    <n v="8330846523"/>
    <n v="10"/>
    <x v="0"/>
    <x v="0"/>
    <n v="5000000687"/>
    <n v="80024655"/>
    <x v="12"/>
    <s v="E"/>
    <n v="353887646"/>
    <s v="Película Plástica"/>
    <n v="837"/>
    <s v="KG"/>
    <n v="361719"/>
    <s v="MXN"/>
    <m/>
    <x v="0"/>
    <x v="90"/>
    <m/>
  </r>
  <r>
    <n v="8330847559"/>
    <n v="10"/>
    <x v="0"/>
    <x v="0"/>
    <n v="5000000687"/>
    <s v="R-151339"/>
    <x v="51"/>
    <s v="E"/>
    <n v="353887646"/>
    <s v="Película Plástica"/>
    <n v="2520"/>
    <s v="KG"/>
    <n v="18271.009999999998"/>
    <s v="MXN"/>
    <m/>
    <x v="0"/>
    <x v="90"/>
    <m/>
  </r>
  <r>
    <n v="8330847874"/>
    <n v="10"/>
    <x v="0"/>
    <x v="0"/>
    <n v="5000000687"/>
    <n v="80024662"/>
    <x v="4"/>
    <s v="E"/>
    <n v="353887646"/>
    <s v="Película Plástica"/>
    <n v="831"/>
    <s v="KG"/>
    <n v="43454.879999999997"/>
    <s v="MXN"/>
    <m/>
    <x v="0"/>
    <x v="90"/>
    <m/>
  </r>
  <r>
    <n v="8330847874"/>
    <n v="10"/>
    <x v="0"/>
    <x v="0"/>
    <n v="5000000687"/>
    <n v="80024661"/>
    <x v="4"/>
    <s v="E"/>
    <n v="353887646"/>
    <s v="Película Plástica"/>
    <n v="839"/>
    <s v="KG"/>
    <n v="173819.51999999999"/>
    <s v="MXN"/>
    <m/>
    <x v="0"/>
    <x v="90"/>
    <m/>
  </r>
  <r>
    <n v="8330847874"/>
    <n v="10"/>
    <x v="0"/>
    <x v="0"/>
    <n v="5000000687"/>
    <n v="80024619"/>
    <x v="4"/>
    <s v="E"/>
    <n v="353887646"/>
    <s v="Película Plástica"/>
    <n v="848"/>
    <s v="KG"/>
    <n v="46426.5"/>
    <s v="MXN"/>
    <m/>
    <x v="0"/>
    <x v="90"/>
    <m/>
  </r>
  <r>
    <n v="8330847874"/>
    <n v="10"/>
    <x v="0"/>
    <x v="0"/>
    <n v="5000000687"/>
    <n v="80024620"/>
    <x v="4"/>
    <s v="E"/>
    <n v="353887646"/>
    <s v="Película Plástica"/>
    <n v="845"/>
    <s v="KG"/>
    <n v="46426.5"/>
    <s v="MXN"/>
    <m/>
    <x v="0"/>
    <x v="90"/>
    <m/>
  </r>
  <r>
    <n v="8330848317"/>
    <n v="10"/>
    <x v="0"/>
    <x v="0"/>
    <n v="5000000687"/>
    <s v="R-151590"/>
    <x v="41"/>
    <s v="E"/>
    <n v="353887646"/>
    <s v="Película Plástica"/>
    <n v="1670"/>
    <s v="KG"/>
    <n v="15475.5"/>
    <s v="MXN"/>
    <m/>
    <x v="0"/>
    <x v="91"/>
    <m/>
  </r>
  <r>
    <n v="8330849180"/>
    <n v="10"/>
    <x v="0"/>
    <x v="0"/>
    <n v="5000000687"/>
    <s v="R 151509"/>
    <x v="28"/>
    <s v="E"/>
    <n v="353887646"/>
    <s v="Película Plástica"/>
    <n v="1665"/>
    <s v="KG"/>
    <n v="61902"/>
    <s v="MXN"/>
    <m/>
    <x v="0"/>
    <x v="91"/>
    <m/>
  </r>
  <r>
    <n v="8330856106"/>
    <n v="10"/>
    <x v="0"/>
    <x v="0"/>
    <n v="5000000687"/>
    <s v="A80024652"/>
    <x v="9"/>
    <s v="E"/>
    <n v="353887646"/>
    <s v="Película Plástica"/>
    <n v="2526"/>
    <s v="KG"/>
    <n v="30951"/>
    <s v="MXN"/>
    <m/>
    <x v="0"/>
    <x v="91"/>
    <m/>
  </r>
  <r>
    <n v="8330856110"/>
    <n v="10"/>
    <x v="0"/>
    <x v="0"/>
    <n v="5000000687"/>
    <s v="A80024651"/>
    <x v="9"/>
    <s v="E"/>
    <n v="353887646"/>
    <s v="Película Plástica"/>
    <n v="2511"/>
    <s v="KG"/>
    <n v="30951"/>
    <s v="MXN"/>
    <m/>
    <x v="0"/>
    <x v="91"/>
    <m/>
  </r>
  <r>
    <n v="2000021774"/>
    <n v="180"/>
    <x v="0"/>
    <x v="0"/>
    <n v="5000000687"/>
    <n v="151050"/>
    <x v="0"/>
    <s v="E"/>
    <n v="353887646"/>
    <s v="Película Plástica"/>
    <n v="2518"/>
    <s v="KG"/>
    <n v="46426.5"/>
    <s v="MXN"/>
    <m/>
    <x v="0"/>
    <x v="92"/>
    <m/>
  </r>
  <r>
    <n v="8330848009"/>
    <n v="10"/>
    <x v="0"/>
    <x v="0"/>
    <n v="5000000687"/>
    <n v="151432"/>
    <x v="22"/>
    <s v="E"/>
    <n v="353887646"/>
    <s v="Película Plástica"/>
    <n v="1678"/>
    <s v="KG"/>
    <n v="30951"/>
    <s v="MXN"/>
    <m/>
    <x v="0"/>
    <x v="92"/>
    <m/>
  </r>
  <r>
    <n v="8330848010"/>
    <n v="10"/>
    <x v="0"/>
    <x v="0"/>
    <n v="5000000687"/>
    <n v="151433"/>
    <x v="22"/>
    <s v="E"/>
    <n v="353887646"/>
    <s v="Película Plástica"/>
    <n v="1667"/>
    <s v="KG"/>
    <n v="24489"/>
    <s v="MXN"/>
    <m/>
    <x v="0"/>
    <x v="92"/>
    <m/>
  </r>
  <r>
    <n v="8330856286"/>
    <n v="10"/>
    <x v="0"/>
    <x v="0"/>
    <n v="5000000687"/>
    <n v="155993"/>
    <x v="15"/>
    <s v="E"/>
    <n v="353887646"/>
    <s v="Película Plástica"/>
    <n v="1678"/>
    <s v="KG"/>
    <n v="97956"/>
    <s v="MXN"/>
    <m/>
    <x v="0"/>
    <x v="92"/>
    <m/>
  </r>
  <r>
    <n v="4401947451"/>
    <n v="10"/>
    <x v="2"/>
    <x v="0"/>
    <n v="5000000687"/>
    <s v="C205614"/>
    <x v="26"/>
    <s v="E"/>
    <n v="353887646"/>
    <s v="Película Plástica"/>
    <n v="1500"/>
    <s v="KG"/>
    <n v="48978"/>
    <s v="MXN"/>
    <m/>
    <x v="0"/>
    <x v="93"/>
    <m/>
  </r>
  <r>
    <n v="8330852427"/>
    <n v="10"/>
    <x v="0"/>
    <x v="0"/>
    <n v="5000000687"/>
    <n v="80024710"/>
    <x v="5"/>
    <s v="E"/>
    <n v="353887646"/>
    <s v="Película Plástica"/>
    <n v="836"/>
    <s v="KG"/>
    <n v="122445"/>
    <s v="MXN"/>
    <m/>
    <x v="0"/>
    <x v="93"/>
    <m/>
  </r>
  <r>
    <n v="2000021842"/>
    <n v="50"/>
    <x v="0"/>
    <x v="0"/>
    <n v="5000000687"/>
    <n v="151243"/>
    <x v="45"/>
    <s v="E"/>
    <n v="353887646"/>
    <s v="Película Plástica"/>
    <n v="680"/>
    <s v="KG"/>
    <n v="97956"/>
    <s v="MXN"/>
    <m/>
    <x v="0"/>
    <x v="94"/>
    <m/>
  </r>
  <r>
    <n v="4401950535"/>
    <n v="10"/>
    <x v="2"/>
    <x v="0"/>
    <n v="5000000687"/>
    <s v="C 206275"/>
    <x v="14"/>
    <s v="E"/>
    <n v="353887646"/>
    <s v="Película Plástica"/>
    <n v="1920"/>
    <s v="KG"/>
    <n v="48978"/>
    <s v="MXN"/>
    <m/>
    <x v="0"/>
    <x v="94"/>
    <m/>
  </r>
  <r>
    <n v="4401950678"/>
    <n v="10"/>
    <x v="2"/>
    <x v="0"/>
    <n v="5000000687"/>
    <s v="C206283"/>
    <x v="35"/>
    <s v="E"/>
    <n v="353887646"/>
    <s v="Película Plástica"/>
    <n v="256"/>
    <s v="KG"/>
    <n v="48978"/>
    <s v="MXN"/>
    <m/>
    <x v="0"/>
    <x v="94"/>
    <m/>
  </r>
  <r>
    <n v="8330847130"/>
    <n v="10"/>
    <x v="0"/>
    <x v="0"/>
    <n v="5000000687"/>
    <n v="80024632"/>
    <x v="6"/>
    <s v="E"/>
    <n v="353887646"/>
    <s v="Película Plástica"/>
    <n v="1682"/>
    <s v="KG"/>
    <n v="55100.25"/>
    <s v="MXN"/>
    <m/>
    <x v="0"/>
    <x v="94"/>
    <m/>
  </r>
  <r>
    <n v="8330847131"/>
    <n v="10"/>
    <x v="0"/>
    <x v="0"/>
    <n v="5000000687"/>
    <n v="80024631"/>
    <x v="6"/>
    <s v="E"/>
    <n v="353887646"/>
    <s v="Película Plástica"/>
    <n v="838"/>
    <s v="KG"/>
    <n v="97956"/>
    <s v="MXN"/>
    <m/>
    <x v="0"/>
    <x v="94"/>
    <m/>
  </r>
  <r>
    <n v="8330855063"/>
    <n v="10"/>
    <x v="0"/>
    <x v="0"/>
    <n v="5000000687"/>
    <s v="REM 7916"/>
    <x v="3"/>
    <s v="E"/>
    <n v="353887646"/>
    <s v="Película Plástica"/>
    <n v="1678"/>
    <s v="KG"/>
    <n v="48978"/>
    <s v="MXN"/>
    <m/>
    <x v="0"/>
    <x v="94"/>
    <m/>
  </r>
  <r>
    <n v="8330845477"/>
    <n v="10"/>
    <x v="0"/>
    <x v="0"/>
    <n v="5000000687"/>
    <n v="151267"/>
    <x v="56"/>
    <s v="E"/>
    <n v="353887646"/>
    <s v="Película Plástica"/>
    <n v="1682"/>
    <s v="KG"/>
    <n v="48978"/>
    <s v="MXN"/>
    <m/>
    <x v="0"/>
    <x v="95"/>
    <m/>
  </r>
  <r>
    <n v="8330850469"/>
    <n v="10"/>
    <x v="0"/>
    <x v="0"/>
    <n v="5000000687"/>
    <n v="80024703"/>
    <x v="39"/>
    <s v="E"/>
    <n v="353887646"/>
    <s v="Película Plástica"/>
    <n v="1665"/>
    <s v="KG"/>
    <n v="24489"/>
    <s v="MXN"/>
    <m/>
    <x v="0"/>
    <x v="95"/>
    <m/>
  </r>
  <r>
    <n v="2000021774"/>
    <n v="180"/>
    <x v="0"/>
    <x v="0"/>
    <n v="5000000687"/>
    <n v="151055"/>
    <x v="0"/>
    <s v="E"/>
    <n v="353887646"/>
    <s v="Película Plástica"/>
    <n v="1509"/>
    <s v="KG"/>
    <n v="48978"/>
    <s v="MXN"/>
    <m/>
    <x v="0"/>
    <x v="96"/>
    <m/>
  </r>
  <r>
    <n v="2000022274"/>
    <n v="10"/>
    <x v="0"/>
    <x v="0"/>
    <n v="5000000687"/>
    <n v="80024688"/>
    <x v="20"/>
    <s v="E"/>
    <n v="353887646"/>
    <s v="Película Plástica"/>
    <n v="1672"/>
    <s v="KG"/>
    <n v="24489"/>
    <s v="MXN"/>
    <m/>
    <x v="0"/>
    <x v="96"/>
    <m/>
  </r>
  <r>
    <n v="4401946110"/>
    <n v="10"/>
    <x v="0"/>
    <x v="0"/>
    <n v="5000000687"/>
    <n v="151594"/>
    <x v="7"/>
    <s v="E"/>
    <n v="353887646"/>
    <s v="Película Plástica"/>
    <n v="841"/>
    <s v="KG"/>
    <n v="48978"/>
    <s v="MXN"/>
    <m/>
    <x v="0"/>
    <x v="96"/>
    <m/>
  </r>
  <r>
    <n v="4401947575"/>
    <n v="10"/>
    <x v="0"/>
    <x v="0"/>
    <n v="5000000687"/>
    <s v="DOC 151706"/>
    <x v="36"/>
    <s v="E"/>
    <n v="353887646"/>
    <s v="Película Plástica"/>
    <n v="850"/>
    <s v="KG"/>
    <n v="45576.75"/>
    <s v="MXN"/>
    <m/>
    <x v="0"/>
    <x v="96"/>
    <m/>
  </r>
  <r>
    <n v="4401950433"/>
    <n v="10"/>
    <x v="0"/>
    <x v="0"/>
    <n v="5000000687"/>
    <n v="152183"/>
    <x v="7"/>
    <s v="E"/>
    <n v="353887646"/>
    <s v="Película Plástica"/>
    <n v="829"/>
    <s v="KG"/>
    <n v="8163"/>
    <s v="MXN"/>
    <m/>
    <x v="0"/>
    <x v="96"/>
    <m/>
  </r>
  <r>
    <n v="8330846580"/>
    <n v="10"/>
    <x v="0"/>
    <x v="0"/>
    <n v="5000000687"/>
    <s v="A 80024695"/>
    <x v="57"/>
    <s v="E"/>
    <n v="353887646"/>
    <s v="Película Plástica"/>
    <n v="5008"/>
    <s v="KG"/>
    <n v="48978"/>
    <s v="MXN"/>
    <m/>
    <x v="0"/>
    <x v="91"/>
    <m/>
  </r>
  <r>
    <n v="8330852125"/>
    <n v="10"/>
    <x v="0"/>
    <x v="0"/>
    <n v="5000000687"/>
    <s v="A80024723"/>
    <x v="62"/>
    <s v="E"/>
    <n v="353887646"/>
    <s v="Película Plástica"/>
    <n v="837"/>
    <s v="KG"/>
    <n v="23128.5"/>
    <s v="MXN"/>
    <m/>
    <x v="0"/>
    <x v="96"/>
    <m/>
  </r>
  <r>
    <n v="2000021810"/>
    <n v="20"/>
    <x v="1"/>
    <x v="0"/>
    <n v="5000000687"/>
    <n v="126252"/>
    <x v="63"/>
    <s v="E"/>
    <n v="353887646"/>
    <s v="Película Plástica"/>
    <n v="920"/>
    <s v="KG"/>
    <n v="24489"/>
    <s v="MXN"/>
    <m/>
    <x v="0"/>
    <x v="97"/>
    <m/>
  </r>
  <r>
    <n v="8330850391"/>
    <n v="10"/>
    <x v="0"/>
    <x v="0"/>
    <n v="5000000687"/>
    <n v="151582"/>
    <x v="48"/>
    <s v="E"/>
    <n v="353887646"/>
    <s v="Película Plástica"/>
    <n v="1700"/>
    <s v="KG"/>
    <n v="24489"/>
    <s v="MXN"/>
    <m/>
    <x v="0"/>
    <x v="97"/>
    <m/>
  </r>
  <r>
    <n v="8330852438"/>
    <n v="10"/>
    <x v="0"/>
    <x v="0"/>
    <n v="5000000687"/>
    <n v="151770"/>
    <x v="16"/>
    <s v="E"/>
    <n v="353887646"/>
    <s v="Película Plástica"/>
    <n v="2500"/>
    <s v="KG"/>
    <n v="24489"/>
    <s v="MXN"/>
    <m/>
    <x v="0"/>
    <x v="97"/>
    <m/>
  </r>
  <r>
    <n v="8330859106"/>
    <n v="10"/>
    <x v="0"/>
    <x v="0"/>
    <n v="5000000687"/>
    <n v="151337"/>
    <x v="2"/>
    <s v="E"/>
    <n v="353887646"/>
    <s v="Película Plástica"/>
    <n v="2519"/>
    <s v="KG"/>
    <n v="24489"/>
    <s v="MXN"/>
    <m/>
    <x v="0"/>
    <x v="97"/>
    <m/>
  </r>
  <r>
    <n v="8330859106"/>
    <n v="10"/>
    <x v="0"/>
    <x v="0"/>
    <n v="5000000687"/>
    <n v="151337"/>
    <x v="2"/>
    <s v="E"/>
    <n v="353887646"/>
    <s v="Película Plástica"/>
    <n v="-2519"/>
    <s v="KG"/>
    <n v="24489"/>
    <s v="MXN"/>
    <m/>
    <x v="0"/>
    <x v="97"/>
    <m/>
  </r>
  <r>
    <n v="8330845231"/>
    <n v="10"/>
    <x v="0"/>
    <x v="0"/>
    <n v="5000000687"/>
    <n v="151264"/>
    <x v="47"/>
    <s v="E"/>
    <n v="353887646"/>
    <s v="Película Plástica"/>
    <n v="860"/>
    <s v="KG"/>
    <n v="24489"/>
    <s v="MXN"/>
    <m/>
    <x v="0"/>
    <x v="98"/>
    <m/>
  </r>
  <r>
    <n v="8330846872"/>
    <n v="10"/>
    <x v="0"/>
    <x v="0"/>
    <n v="5000000687"/>
    <n v="151291"/>
    <x v="27"/>
    <s v="E"/>
    <n v="353887646"/>
    <s v="Película Plástica"/>
    <n v="829"/>
    <s v="KG"/>
    <n v="24489"/>
    <s v="MXN"/>
    <m/>
    <x v="0"/>
    <x v="98"/>
    <m/>
  </r>
  <r>
    <n v="8330852124"/>
    <n v="10"/>
    <x v="0"/>
    <x v="0"/>
    <n v="5000000687"/>
    <n v="151708"/>
    <x v="47"/>
    <s v="E"/>
    <n v="353887646"/>
    <s v="Película Plástica"/>
    <n v="860"/>
    <s v="KG"/>
    <n v="24489"/>
    <s v="MXN"/>
    <m/>
    <x v="0"/>
    <x v="98"/>
    <m/>
  </r>
  <r>
    <n v="8330855087"/>
    <n v="10"/>
    <x v="0"/>
    <x v="0"/>
    <n v="5000000687"/>
    <n v="152085"/>
    <x v="32"/>
    <s v="E"/>
    <n v="353887646"/>
    <s v="Película Plástica"/>
    <n v="1672"/>
    <s v="KG"/>
    <n v="38774.25"/>
    <s v="MXN"/>
    <m/>
    <x v="0"/>
    <x v="98"/>
    <m/>
  </r>
  <r>
    <n v="8330846873"/>
    <n v="10"/>
    <x v="0"/>
    <x v="0"/>
    <n v="5000000687"/>
    <n v="151335"/>
    <x v="77"/>
    <s v="E"/>
    <n v="353887646"/>
    <s v="Película Plástica"/>
    <n v="840"/>
    <s v="KG"/>
    <n v="24489"/>
    <s v="MXN"/>
    <m/>
    <x v="0"/>
    <x v="99"/>
    <m/>
  </r>
  <r>
    <n v="8330850782"/>
    <n v="10"/>
    <x v="0"/>
    <x v="0"/>
    <n v="5000000687"/>
    <n v="80024738"/>
    <x v="29"/>
    <s v="E"/>
    <n v="353887646"/>
    <s v="Película Plástica"/>
    <n v="837"/>
    <s v="KG"/>
    <n v="48978"/>
    <s v="MXN"/>
    <m/>
    <x v="0"/>
    <x v="99"/>
    <m/>
  </r>
  <r>
    <n v="8330854908"/>
    <n v="10"/>
    <x v="0"/>
    <x v="0"/>
    <n v="5000000687"/>
    <n v="152080"/>
    <x v="22"/>
    <s v="E"/>
    <n v="353887646"/>
    <s v="Película Plástica"/>
    <n v="1661"/>
    <s v="KG"/>
    <n v="24489"/>
    <s v="MXN"/>
    <m/>
    <x v="0"/>
    <x v="99"/>
    <m/>
  </r>
  <r>
    <n v="8330854919"/>
    <n v="10"/>
    <x v="0"/>
    <x v="0"/>
    <n v="5000000687"/>
    <n v="80024751"/>
    <x v="35"/>
    <s v="E"/>
    <n v="353887646"/>
    <s v="Película Plástica"/>
    <n v="840"/>
    <s v="KG"/>
    <n v="22448.25"/>
    <s v="MXN"/>
    <m/>
    <x v="0"/>
    <x v="99"/>
    <m/>
  </r>
  <r>
    <n v="8330854920"/>
    <n v="10"/>
    <x v="0"/>
    <x v="0"/>
    <n v="5000000687"/>
    <n v="80024752"/>
    <x v="35"/>
    <s v="E"/>
    <n v="353887646"/>
    <s v="Película Plástica"/>
    <n v="835"/>
    <s v="KG"/>
    <n v="24489"/>
    <s v="MXN"/>
    <m/>
    <x v="0"/>
    <x v="99"/>
    <m/>
  </r>
  <r>
    <n v="8330859106"/>
    <n v="10"/>
    <x v="0"/>
    <x v="0"/>
    <n v="5000000687"/>
    <n v="151337"/>
    <x v="2"/>
    <s v="E"/>
    <n v="353887646"/>
    <s v="Película Plástica"/>
    <n v="2519"/>
    <s v="KG"/>
    <n v="24489"/>
    <s v="MXN"/>
    <m/>
    <x v="0"/>
    <x v="99"/>
    <m/>
  </r>
  <r>
    <n v="8330847874"/>
    <n v="10"/>
    <x v="0"/>
    <x v="0"/>
    <n v="5000000687"/>
    <n v="80024765"/>
    <x v="4"/>
    <s v="E"/>
    <n v="353887646"/>
    <s v="Película Plástica"/>
    <n v="839"/>
    <s v="KG"/>
    <n v="24489"/>
    <s v="MXN"/>
    <m/>
    <x v="0"/>
    <x v="100"/>
    <m/>
  </r>
  <r>
    <n v="8330849742"/>
    <n v="10"/>
    <x v="0"/>
    <x v="0"/>
    <n v="5000000687"/>
    <n v="151547"/>
    <x v="78"/>
    <s v="E"/>
    <n v="353887646"/>
    <s v="Película Plástica"/>
    <n v="1600"/>
    <s v="KG"/>
    <n v="48978"/>
    <s v="MXN"/>
    <m/>
    <x v="0"/>
    <x v="100"/>
    <m/>
  </r>
  <r>
    <n v="8330850034"/>
    <n v="10"/>
    <x v="0"/>
    <x v="0"/>
    <n v="5000000687"/>
    <n v="80024698"/>
    <x v="26"/>
    <s v="E"/>
    <n v="353887646"/>
    <s v="Película Plástica"/>
    <n v="2700"/>
    <s v="KG"/>
    <n v="25648.2"/>
    <s v="MXN"/>
    <m/>
    <x v="0"/>
    <x v="100"/>
    <m/>
  </r>
  <r>
    <n v="8330850035"/>
    <n v="10"/>
    <x v="0"/>
    <x v="0"/>
    <n v="5000000687"/>
    <n v="80024699"/>
    <x v="26"/>
    <s v="E"/>
    <n v="353887646"/>
    <s v="Película Plástica"/>
    <n v="2700"/>
    <s v="KG"/>
    <n v="24489"/>
    <s v="MXN"/>
    <m/>
    <x v="0"/>
    <x v="100"/>
    <m/>
  </r>
  <r>
    <n v="8330850037"/>
    <n v="10"/>
    <x v="0"/>
    <x v="0"/>
    <n v="5000000687"/>
    <n v="80024700"/>
    <x v="26"/>
    <s v="E"/>
    <n v="353887646"/>
    <s v="Película Plástica"/>
    <n v="2700"/>
    <s v="KG"/>
    <n v="24489"/>
    <s v="MXN"/>
    <m/>
    <x v="0"/>
    <x v="100"/>
    <m/>
  </r>
  <r>
    <n v="8330854126"/>
    <n v="10"/>
    <x v="0"/>
    <x v="0"/>
    <n v="5000000687"/>
    <n v="152070"/>
    <x v="49"/>
    <s v="E"/>
    <n v="353887646"/>
    <s v="Película Plástica"/>
    <n v="-1681"/>
    <s v="KG"/>
    <n v="73467"/>
    <s v="MXN"/>
    <m/>
    <x v="0"/>
    <x v="100"/>
    <m/>
  </r>
  <r>
    <n v="8330854126"/>
    <n v="10"/>
    <x v="0"/>
    <x v="0"/>
    <n v="5000000687"/>
    <n v="152070"/>
    <x v="49"/>
    <s v="E"/>
    <n v="353887646"/>
    <s v="Película Plástica"/>
    <n v="1681"/>
    <s v="KG"/>
    <n v="249795"/>
    <s v="MXN"/>
    <m/>
    <x v="0"/>
    <x v="100"/>
    <m/>
  </r>
  <r>
    <n v="8330854126"/>
    <n v="10"/>
    <x v="0"/>
    <x v="0"/>
    <n v="5000000687"/>
    <n v="152069"/>
    <x v="49"/>
    <s v="E"/>
    <n v="353887646"/>
    <s v="Película Plástica"/>
    <n v="1665"/>
    <s v="KG"/>
    <n v="321165"/>
    <s v="MXN"/>
    <m/>
    <x v="0"/>
    <x v="100"/>
    <m/>
  </r>
  <r>
    <n v="8330854127"/>
    <n v="10"/>
    <x v="0"/>
    <x v="0"/>
    <n v="5000000687"/>
    <n v="152070"/>
    <x v="49"/>
    <s v="E"/>
    <n v="353887646"/>
    <s v="Película Plástica"/>
    <n v="1681"/>
    <s v="KG"/>
    <n v="178425"/>
    <s v="MXN"/>
    <m/>
    <x v="0"/>
    <x v="100"/>
    <m/>
  </r>
  <r>
    <n v="2000022170"/>
    <n v="20"/>
    <x v="1"/>
    <x v="0"/>
    <n v="5000000687"/>
    <n v="127117"/>
    <x v="10"/>
    <s v="E"/>
    <n v="353887646"/>
    <s v="Película Plástica"/>
    <n v="5395.44"/>
    <s v="KG"/>
    <n v="267637.5"/>
    <s v="MXN"/>
    <m/>
    <x v="0"/>
    <x v="101"/>
    <m/>
  </r>
  <r>
    <n v="2000022170"/>
    <n v="20"/>
    <x v="1"/>
    <x v="0"/>
    <n v="5000000687"/>
    <s v="B 127117"/>
    <x v="10"/>
    <s v="E"/>
    <n v="353887646"/>
    <s v="Película Plástica"/>
    <n v="5395.44"/>
    <s v="KG"/>
    <n v="39698.1"/>
    <s v="MXN"/>
    <m/>
    <x v="0"/>
    <x v="101"/>
    <m/>
  </r>
  <r>
    <n v="2000022170"/>
    <n v="20"/>
    <x v="1"/>
    <x v="0"/>
    <n v="5000000687"/>
    <n v="127117"/>
    <x v="10"/>
    <s v="E"/>
    <n v="353887646"/>
    <s v="Película Plástica"/>
    <n v="-5395.44"/>
    <s v="KG"/>
    <n v="39698.1"/>
    <s v="MXN"/>
    <m/>
    <x v="0"/>
    <x v="101"/>
    <m/>
  </r>
  <r>
    <n v="8330852368"/>
    <n v="10"/>
    <x v="0"/>
    <x v="0"/>
    <n v="5000000687"/>
    <n v="80024770"/>
    <x v="12"/>
    <s v="E"/>
    <n v="353887646"/>
    <s v="Película Plástica"/>
    <n v="845"/>
    <s v="KG"/>
    <n v="59547.15"/>
    <s v="MXN"/>
    <m/>
    <x v="0"/>
    <x v="101"/>
    <m/>
  </r>
  <r>
    <n v="8330852556"/>
    <n v="10"/>
    <x v="0"/>
    <x v="0"/>
    <n v="5000000687"/>
    <n v="152067"/>
    <x v="24"/>
    <s v="E"/>
    <n v="353887646"/>
    <s v="Película Plástica"/>
    <n v="841"/>
    <s v="KG"/>
    <n v="39698.1"/>
    <s v="MXN"/>
    <m/>
    <x v="0"/>
    <x v="101"/>
    <m/>
  </r>
  <r>
    <n v="8330854424"/>
    <n v="10"/>
    <x v="0"/>
    <x v="0"/>
    <n v="5000000687"/>
    <n v="151959"/>
    <x v="59"/>
    <s v="E"/>
    <n v="353887646"/>
    <s v="Película Plástica"/>
    <n v="828"/>
    <s v="KG"/>
    <n v="59547.15"/>
    <s v="MXN"/>
    <m/>
    <x v="0"/>
    <x v="101"/>
    <m/>
  </r>
  <r>
    <n v="8330856970"/>
    <n v="10"/>
    <x v="0"/>
    <x v="0"/>
    <n v="5000000687"/>
    <n v="80024769"/>
    <x v="12"/>
    <s v="E"/>
    <n v="353887646"/>
    <s v="Película Plástica"/>
    <n v="835"/>
    <s v="KG"/>
    <n v="39186.230000000003"/>
    <s v="MXN"/>
    <m/>
    <x v="0"/>
    <x v="101"/>
    <m/>
  </r>
  <r>
    <n v="8330861411"/>
    <n v="10"/>
    <x v="0"/>
    <x v="0"/>
    <n v="5000000687"/>
    <n v="151547"/>
    <x v="78"/>
    <s v="E"/>
    <n v="353887646"/>
    <s v="Película Plástica"/>
    <n v="83"/>
    <s v="KG"/>
    <n v="193541.4"/>
    <s v="MXN"/>
    <m/>
    <x v="0"/>
    <x v="101"/>
    <m/>
  </r>
  <r>
    <n v="2000021835"/>
    <n v="130"/>
    <x v="0"/>
    <x v="0"/>
    <n v="5000000687"/>
    <n v="80024786"/>
    <x v="18"/>
    <s v="E"/>
    <n v="353887646"/>
    <s v="Película Plástica"/>
    <n v="671"/>
    <s v="KG"/>
    <n v="107523"/>
    <s v="MXN"/>
    <m/>
    <x v="0"/>
    <x v="102"/>
    <m/>
  </r>
  <r>
    <n v="2000022334"/>
    <n v="10"/>
    <x v="1"/>
    <x v="0"/>
    <n v="5000000687"/>
    <n v="127252"/>
    <x v="50"/>
    <s v="E"/>
    <n v="353887646"/>
    <s v="Película Plástica"/>
    <n v="4991.5600000000004"/>
    <s v="KG"/>
    <n v="27312.77"/>
    <s v="MXN"/>
    <m/>
    <x v="0"/>
    <x v="102"/>
    <m/>
  </r>
  <r>
    <n v="8330856058"/>
    <n v="10"/>
    <x v="0"/>
    <x v="0"/>
    <n v="5000000687"/>
    <n v="152203"/>
    <x v="42"/>
    <s v="E"/>
    <n v="353887646"/>
    <s v="Película Plástica"/>
    <n v="2518"/>
    <s v="KG"/>
    <n v="27312.77"/>
    <s v="MXN"/>
    <m/>
    <x v="0"/>
    <x v="102"/>
    <m/>
  </r>
  <r>
    <n v="8330856977"/>
    <n v="10"/>
    <x v="0"/>
    <x v="0"/>
    <n v="5000000687"/>
    <n v="152313"/>
    <x v="37"/>
    <s v="E"/>
    <n v="353887646"/>
    <s v="Película Plástica"/>
    <n v="833"/>
    <s v="KG"/>
    <n v="27312.77"/>
    <s v="MXN"/>
    <m/>
    <x v="0"/>
    <x v="102"/>
    <m/>
  </r>
  <r>
    <n v="8330862047"/>
    <n v="10"/>
    <x v="0"/>
    <x v="0"/>
    <n v="5000000687"/>
    <n v="151768"/>
    <x v="66"/>
    <s v="E"/>
    <n v="353887646"/>
    <s v="Película Plástica"/>
    <n v="1682"/>
    <s v="KG"/>
    <n v="20866.36"/>
    <s v="MXN"/>
    <m/>
    <x v="0"/>
    <x v="102"/>
    <m/>
  </r>
  <r>
    <n v="8330862048"/>
    <n v="10"/>
    <x v="0"/>
    <x v="0"/>
    <n v="5000000687"/>
    <n v="152261"/>
    <x v="15"/>
    <s v="E"/>
    <n v="353887646"/>
    <s v="Película Plástica"/>
    <n v="1668"/>
    <s v="KG"/>
    <n v="54625.54"/>
    <s v="MXN"/>
    <m/>
    <x v="0"/>
    <x v="102"/>
    <m/>
  </r>
  <r>
    <n v="8330858854"/>
    <n v="10"/>
    <x v="0"/>
    <x v="0"/>
    <n v="5000000687"/>
    <s v="A 80024791"/>
    <x v="64"/>
    <s v="E"/>
    <n v="353887646"/>
    <s v="Película Plástica"/>
    <n v="5055"/>
    <s v="KG"/>
    <n v="54625.54"/>
    <s v="MXN"/>
    <m/>
    <x v="0"/>
    <x v="101"/>
    <m/>
  </r>
  <r>
    <n v="2000021774"/>
    <n v="180"/>
    <x v="0"/>
    <x v="0"/>
    <n v="5000000687"/>
    <n v="900"/>
    <x v="0"/>
    <s v="E"/>
    <n v="353887646"/>
    <s v="Película Plástica"/>
    <n v="2011"/>
    <s v="KG"/>
    <n v="81938.3"/>
    <s v="MXN"/>
    <m/>
    <x v="0"/>
    <x v="103"/>
    <m/>
  </r>
  <r>
    <n v="8330854031"/>
    <n v="10"/>
    <x v="0"/>
    <x v="0"/>
    <n v="5000000687"/>
    <n v="152068"/>
    <x v="30"/>
    <s v="E"/>
    <n v="353887646"/>
    <s v="Película Plástica"/>
    <n v="3369"/>
    <s v="KG"/>
    <n v="54625.54"/>
    <s v="MXN"/>
    <m/>
    <x v="0"/>
    <x v="104"/>
    <m/>
  </r>
  <r>
    <n v="8330858788"/>
    <n v="10"/>
    <x v="0"/>
    <x v="0"/>
    <n v="5000000687"/>
    <n v="80024825"/>
    <x v="5"/>
    <s v="E"/>
    <n v="353887646"/>
    <s v="Película Plástica"/>
    <n v="846"/>
    <s v="KG"/>
    <n v="109251.07"/>
    <s v="MXN"/>
    <m/>
    <x v="0"/>
    <x v="104"/>
    <m/>
  </r>
  <r>
    <n v="4401951933"/>
    <n v="10"/>
    <x v="0"/>
    <x v="0"/>
    <n v="5000000687"/>
    <n v="40000565798"/>
    <x v="60"/>
    <s v="E"/>
    <n v="353887646"/>
    <s v="Película Plástica"/>
    <n v="815"/>
    <s v="KG"/>
    <n v="27312.77"/>
    <s v="MXN"/>
    <m/>
    <x v="0"/>
    <x v="105"/>
    <m/>
  </r>
  <r>
    <n v="8330844591"/>
    <n v="10"/>
    <x v="0"/>
    <x v="0"/>
    <n v="5000000687"/>
    <n v="80024555"/>
    <x v="19"/>
    <s v="E"/>
    <n v="353887646"/>
    <s v="Película Plástica"/>
    <n v="1685"/>
    <s v="KG"/>
    <n v="27312.77"/>
    <s v="MXN"/>
    <m/>
    <x v="0"/>
    <x v="105"/>
    <m/>
  </r>
  <r>
    <n v="8330860541"/>
    <n v="10"/>
    <x v="0"/>
    <x v="0"/>
    <n v="5000000687"/>
    <n v="80024824"/>
    <x v="12"/>
    <s v="E"/>
    <n v="353887646"/>
    <s v="Película Plástica"/>
    <n v="847"/>
    <s v="KG"/>
    <n v="81938.3"/>
    <s v="MXN"/>
    <m/>
    <x v="0"/>
    <x v="105"/>
    <m/>
  </r>
  <r>
    <n v="8330861327"/>
    <n v="10"/>
    <x v="0"/>
    <x v="0"/>
    <n v="5000000687"/>
    <n v="80024822"/>
    <x v="4"/>
    <s v="E"/>
    <n v="353887646"/>
    <s v="Película Plástica"/>
    <n v="838"/>
    <s v="KG"/>
    <n v="52206.34"/>
    <s v="MXN"/>
    <m/>
    <x v="0"/>
    <x v="105"/>
    <m/>
  </r>
  <r>
    <n v="2000021788"/>
    <n v="50"/>
    <x v="1"/>
    <x v="0"/>
    <n v="5000000687"/>
    <n v="128022"/>
    <x v="65"/>
    <s v="E"/>
    <n v="353887646"/>
    <s v="Película Plástica"/>
    <n v="1053.68"/>
    <s v="KG"/>
    <n v="52206.34"/>
    <s v="MXN"/>
    <m/>
    <x v="0"/>
    <x v="106"/>
    <m/>
  </r>
  <r>
    <n v="8330856258"/>
    <n v="10"/>
    <x v="0"/>
    <x v="0"/>
    <n v="5000000687"/>
    <n v="80024831"/>
    <x v="23"/>
    <s v="E"/>
    <n v="353887646"/>
    <s v="Película Plástica"/>
    <n v="2519"/>
    <s v="KG"/>
    <n v="26103.17"/>
    <s v="MXN"/>
    <m/>
    <x v="0"/>
    <x v="106"/>
    <m/>
  </r>
  <r>
    <n v="8330860315"/>
    <n v="10"/>
    <x v="0"/>
    <x v="0"/>
    <n v="5000000687"/>
    <s v="R-152418"/>
    <x v="41"/>
    <s v="E"/>
    <n v="353887646"/>
    <s v="Película Plástica"/>
    <n v="1670"/>
    <s v="KG"/>
    <n v="52206.34"/>
    <s v="MXN"/>
    <m/>
    <x v="0"/>
    <x v="106"/>
    <m/>
  </r>
  <r>
    <n v="8330854906"/>
    <n v="10"/>
    <x v="0"/>
    <x v="0"/>
    <n v="5000000687"/>
    <n v="80024827"/>
    <x v="6"/>
    <s v="E"/>
    <n v="353887646"/>
    <s v="Película Plástica"/>
    <n v="1687"/>
    <s v="KG"/>
    <n v="52206.34"/>
    <s v="MXN"/>
    <m/>
    <x v="0"/>
    <x v="107"/>
    <m/>
  </r>
  <r>
    <n v="2000021774"/>
    <n v="180"/>
    <x v="0"/>
    <x v="0"/>
    <n v="5000000687"/>
    <n v="152720"/>
    <x v="0"/>
    <s v="E"/>
    <n v="353887646"/>
    <s v="Película Plástica"/>
    <n v="2010"/>
    <s v="KG"/>
    <n v="78309.5"/>
    <s v="MXN"/>
    <m/>
    <x v="0"/>
    <x v="108"/>
    <m/>
  </r>
  <r>
    <n v="8330850998"/>
    <n v="10"/>
    <x v="0"/>
    <x v="0"/>
    <n v="5000000687"/>
    <n v="151682"/>
    <x v="21"/>
    <s v="E"/>
    <n v="353887646"/>
    <s v="Película Plástica"/>
    <n v="1675"/>
    <s v="KG"/>
    <n v="52206.34"/>
    <s v="MXN"/>
    <m/>
    <x v="0"/>
    <x v="108"/>
    <m/>
  </r>
  <r>
    <n v="8330854838"/>
    <n v="10"/>
    <x v="0"/>
    <x v="0"/>
    <n v="5000000687"/>
    <n v="152077"/>
    <x v="13"/>
    <s v="E"/>
    <n v="353887646"/>
    <s v="Película Plástica"/>
    <n v="1664"/>
    <s v="KG"/>
    <n v="81938.3"/>
    <s v="MXN"/>
    <m/>
    <x v="0"/>
    <x v="108"/>
    <m/>
  </r>
  <r>
    <n v="8330854948"/>
    <n v="10"/>
    <x v="0"/>
    <x v="0"/>
    <n v="5000000687"/>
    <s v="A80024790"/>
    <x v="67"/>
    <s v="E"/>
    <n v="353887646"/>
    <s v="Película Plástica"/>
    <n v="1663"/>
    <s v="KG"/>
    <n v="54625.54"/>
    <s v="MXN"/>
    <m/>
    <x v="0"/>
    <x v="108"/>
    <m/>
  </r>
  <r>
    <n v="8330856302"/>
    <n v="10"/>
    <x v="0"/>
    <x v="0"/>
    <n v="5000000687"/>
    <n v="152102"/>
    <x v="79"/>
    <s v="E"/>
    <n v="353887646"/>
    <s v="Película Plástica"/>
    <n v="1680"/>
    <s v="KG"/>
    <n v="54625.54"/>
    <s v="MXN"/>
    <m/>
    <x v="0"/>
    <x v="108"/>
    <m/>
  </r>
  <r>
    <n v="8330858374"/>
    <n v="10"/>
    <x v="0"/>
    <x v="0"/>
    <n v="5000000687"/>
    <s v="A80024837"/>
    <x v="44"/>
    <s v="E"/>
    <n v="353887646"/>
    <s v="Película Plástica"/>
    <n v="846"/>
    <s v="KG"/>
    <n v="54625.54"/>
    <s v="MXN"/>
    <m/>
    <x v="0"/>
    <x v="105"/>
    <m/>
  </r>
  <r>
    <n v="2000021867"/>
    <n v="220"/>
    <x v="0"/>
    <x v="0"/>
    <n v="5000000687"/>
    <n v="80024869"/>
    <x v="1"/>
    <s v="E"/>
    <n v="353887646"/>
    <s v="Película Plástica"/>
    <n v="840"/>
    <s v="KG"/>
    <n v="27312.77"/>
    <s v="MXN"/>
    <m/>
    <x v="0"/>
    <x v="109"/>
    <m/>
  </r>
  <r>
    <n v="8330860549"/>
    <n v="10"/>
    <x v="0"/>
    <x v="0"/>
    <n v="5000000687"/>
    <n v="80024848"/>
    <x v="29"/>
    <s v="E"/>
    <n v="353887646"/>
    <s v="Película Plástica"/>
    <n v="839"/>
    <s v="KG"/>
    <n v="27312.77"/>
    <s v="MXN"/>
    <m/>
    <x v="0"/>
    <x v="109"/>
    <m/>
  </r>
  <r>
    <n v="8330861593"/>
    <n v="10"/>
    <x v="0"/>
    <x v="0"/>
    <n v="5000000687"/>
    <n v="152684"/>
    <x v="59"/>
    <s v="E"/>
    <n v="353887646"/>
    <s v="Película Plástica"/>
    <n v="833"/>
    <s v="KG"/>
    <n v="27312.77"/>
    <s v="MXN"/>
    <m/>
    <x v="0"/>
    <x v="109"/>
    <m/>
  </r>
  <r>
    <n v="8330855283"/>
    <n v="10"/>
    <x v="0"/>
    <x v="0"/>
    <n v="5000000687"/>
    <n v="80024756"/>
    <x v="52"/>
    <s v="E"/>
    <n v="353887646"/>
    <s v="Película Plástica"/>
    <n v="3375"/>
    <s v="KG"/>
    <n v="54625.54"/>
    <s v="MXN"/>
    <m/>
    <x v="0"/>
    <x v="110"/>
    <m/>
  </r>
  <r>
    <n v="8330857774"/>
    <n v="10"/>
    <x v="0"/>
    <x v="0"/>
    <n v="5000000687"/>
    <s v="A 80024798"/>
    <x v="8"/>
    <s v="E"/>
    <n v="353887646"/>
    <s v="Película Plástica"/>
    <n v="1685"/>
    <s v="KG"/>
    <n v="27312.77"/>
    <s v="MXN"/>
    <m/>
    <x v="0"/>
    <x v="110"/>
    <m/>
  </r>
  <r>
    <n v="2000021774"/>
    <n v="180"/>
    <x v="0"/>
    <x v="0"/>
    <n v="5000000687"/>
    <n v="152617"/>
    <x v="0"/>
    <s v="E"/>
    <n v="353887646"/>
    <s v="Película Plástica"/>
    <n v="2028"/>
    <s v="KG"/>
    <n v="81938.3"/>
    <s v="MXN"/>
    <m/>
    <x v="0"/>
    <x v="111"/>
    <m/>
  </r>
  <r>
    <n v="2000022274"/>
    <n v="10"/>
    <x v="0"/>
    <x v="0"/>
    <n v="5000000687"/>
    <s v="040000568004"/>
    <x v="20"/>
    <s v="E"/>
    <n v="353887646"/>
    <s v="Película Plástica"/>
    <n v="2502"/>
    <s v="KG"/>
    <n v="54625.54"/>
    <s v="MXN"/>
    <m/>
    <x v="0"/>
    <x v="111"/>
    <m/>
  </r>
  <r>
    <n v="2000022274"/>
    <n v="10"/>
    <x v="0"/>
    <x v="0"/>
    <n v="5000000687"/>
    <s v="040000568004"/>
    <x v="20"/>
    <s v="E"/>
    <n v="353887646"/>
    <s v="Película Plástica"/>
    <n v="-2502"/>
    <s v="KG"/>
    <n v="27312.77"/>
    <s v="MXN"/>
    <m/>
    <x v="0"/>
    <x v="111"/>
    <m/>
  </r>
  <r>
    <n v="2000022274"/>
    <n v="10"/>
    <x v="0"/>
    <x v="0"/>
    <n v="5000000687"/>
    <s v="A 80024900"/>
    <x v="20"/>
    <s v="E"/>
    <n v="353887646"/>
    <s v="Película Plástica"/>
    <n v="2502"/>
    <s v="KG"/>
    <n v="54625.54"/>
    <s v="MXN"/>
    <m/>
    <x v="0"/>
    <x v="111"/>
    <m/>
  </r>
  <r>
    <n v="4401949703"/>
    <n v="10"/>
    <x v="0"/>
    <x v="0"/>
    <n v="5000000687"/>
    <n v="152083"/>
    <x v="38"/>
    <s v="E"/>
    <n v="353887646"/>
    <s v="Película Plástica"/>
    <n v="843"/>
    <s v="KG"/>
    <n v="81938.3"/>
    <s v="MXN"/>
    <m/>
    <x v="0"/>
    <x v="111"/>
    <m/>
  </r>
  <r>
    <n v="4401952948"/>
    <n v="10"/>
    <x v="0"/>
    <x v="0"/>
    <n v="5000000687"/>
    <s v="DOC 152538"/>
    <x v="36"/>
    <s v="E"/>
    <n v="353887646"/>
    <s v="Película Plástica"/>
    <n v="850"/>
    <s v="KG"/>
    <n v="81938.3"/>
    <s v="MXN"/>
    <m/>
    <x v="0"/>
    <x v="111"/>
    <m/>
  </r>
  <r>
    <n v="4401952949"/>
    <n v="10"/>
    <x v="0"/>
    <x v="0"/>
    <n v="5000000687"/>
    <s v="DOC 152539"/>
    <x v="80"/>
    <s v="E"/>
    <n v="353887646"/>
    <s v="Película Plástica"/>
    <n v="850"/>
    <s v="KG"/>
    <n v="183034.4"/>
    <s v="MXN"/>
    <m/>
    <x v="0"/>
    <x v="111"/>
    <m/>
  </r>
  <r>
    <n v="8330864680"/>
    <n v="10"/>
    <x v="0"/>
    <x v="0"/>
    <n v="5000000687"/>
    <n v="80024902"/>
    <x v="12"/>
    <s v="E"/>
    <n v="353887646"/>
    <s v="Película Plástica"/>
    <n v="839"/>
    <s v="KG"/>
    <n v="183034.4"/>
    <s v="MXN"/>
    <m/>
    <x v="0"/>
    <x v="111"/>
    <m/>
  </r>
  <r>
    <n v="8330855055"/>
    <n v="10"/>
    <x v="0"/>
    <x v="0"/>
    <n v="5000000687"/>
    <n v="152108"/>
    <x v="17"/>
    <s v="E"/>
    <n v="353887646"/>
    <s v="Película Plástica"/>
    <n v="1678"/>
    <s v="KG"/>
    <n v="162697.25"/>
    <s v="MXN"/>
    <m/>
    <x v="0"/>
    <x v="112"/>
    <m/>
  </r>
  <r>
    <n v="8330861034"/>
    <n v="10"/>
    <x v="0"/>
    <x v="0"/>
    <n v="5000000687"/>
    <n v="152543"/>
    <x v="40"/>
    <s v="E"/>
    <n v="353887646"/>
    <s v="Película Plástica"/>
    <n v="1800"/>
    <s v="KG"/>
    <n v="244045.87"/>
    <s v="MXN"/>
    <m/>
    <x v="0"/>
    <x v="112"/>
    <m/>
  </r>
  <r>
    <n v="8330861035"/>
    <n v="10"/>
    <x v="0"/>
    <x v="0"/>
    <n v="5000000687"/>
    <n v="152544"/>
    <x v="40"/>
    <s v="E"/>
    <n v="353887646"/>
    <s v="Película Plástica"/>
    <n v="1800"/>
    <s v="KG"/>
    <n v="244045.87"/>
    <s v="MXN"/>
    <m/>
    <x v="0"/>
    <x v="112"/>
    <m/>
  </r>
  <r>
    <n v="8330863439"/>
    <n v="10"/>
    <x v="0"/>
    <x v="0"/>
    <n v="5000000687"/>
    <s v="REM 152733"/>
    <x v="3"/>
    <s v="E"/>
    <n v="353887646"/>
    <s v="Película Plástica"/>
    <n v="2523"/>
    <s v="KG"/>
    <n v="264383.03000000003"/>
    <s v="MXN"/>
    <m/>
    <x v="0"/>
    <x v="112"/>
    <m/>
  </r>
  <r>
    <n v="2000021835"/>
    <n v="130"/>
    <x v="0"/>
    <x v="0"/>
    <n v="5000000687"/>
    <n v="7932"/>
    <x v="18"/>
    <s v="E"/>
    <n v="353887646"/>
    <s v="Película Plástica"/>
    <n v="670"/>
    <s v="KG"/>
    <n v="244045.87"/>
    <s v="MXN"/>
    <m/>
    <x v="0"/>
    <x v="113"/>
    <m/>
  </r>
  <r>
    <n v="2000021842"/>
    <n v="50"/>
    <x v="0"/>
    <x v="0"/>
    <n v="5000000687"/>
    <n v="152506"/>
    <x v="45"/>
    <s v="E"/>
    <n v="353887646"/>
    <s v="Película Plástica"/>
    <n v="679"/>
    <s v="KG"/>
    <n v="305057.34000000003"/>
    <s v="MXN"/>
    <m/>
    <x v="0"/>
    <x v="113"/>
    <m/>
  </r>
  <r>
    <n v="2000021867"/>
    <n v="220"/>
    <x v="0"/>
    <x v="0"/>
    <n v="5000000687"/>
    <n v="80024908"/>
    <x v="1"/>
    <s v="E"/>
    <n v="353887646"/>
    <s v="Película Plástica"/>
    <n v="849"/>
    <s v="KG"/>
    <n v="20337.16"/>
    <s v="MXN"/>
    <m/>
    <x v="0"/>
    <x v="113"/>
    <m/>
  </r>
  <r>
    <n v="2000021774"/>
    <n v="180"/>
    <x v="0"/>
    <x v="0"/>
    <n v="5000000687"/>
    <n v="152641"/>
    <x v="0"/>
    <s v="E"/>
    <n v="353887646"/>
    <s v="Película Plástica"/>
    <n v="2021"/>
    <s v="KG"/>
    <n v="284720.18"/>
    <s v="MXN"/>
    <n v="140.88084116773874"/>
    <x v="0"/>
    <x v="114"/>
    <m/>
  </r>
  <r>
    <n v="2000021774"/>
    <n v="180"/>
    <x v="0"/>
    <x v="0"/>
    <n v="5000000687"/>
    <n v="80024927"/>
    <x v="0"/>
    <s v="E"/>
    <n v="353887646"/>
    <s v="Película Plástica"/>
    <n v="1016"/>
    <s v="KG"/>
    <n v="183034.4"/>
    <s v="MXN"/>
    <n v="180.15196850393701"/>
    <x v="0"/>
    <x v="114"/>
    <m/>
  </r>
  <r>
    <n v="2000021774"/>
    <n v="180"/>
    <x v="0"/>
    <x v="0"/>
    <n v="5000000687"/>
    <n v="80024927"/>
    <x v="0"/>
    <s v="E"/>
    <n v="353887646"/>
    <s v="Película Plástica"/>
    <n v="-1016"/>
    <s v="KG"/>
    <n v="392243.04"/>
    <s v="MXN"/>
    <n v="-386.06598425196847"/>
    <x v="0"/>
    <x v="114"/>
    <m/>
  </r>
  <r>
    <n v="2000021774"/>
    <n v="180"/>
    <x v="0"/>
    <x v="0"/>
    <n v="5000000687"/>
    <n v="80024926"/>
    <x v="0"/>
    <s v="E"/>
    <n v="353887646"/>
    <s v="Película Plástica"/>
    <n v="-2021"/>
    <s v="KG"/>
    <n v="346096.8"/>
    <s v="MXN"/>
    <n v="-171.25027214250372"/>
    <x v="0"/>
    <x v="114"/>
    <m/>
  </r>
  <r>
    <n v="2000021774"/>
    <n v="180"/>
    <x v="0"/>
    <x v="0"/>
    <n v="5000000687"/>
    <n v="80024926"/>
    <x v="0"/>
    <s v="E"/>
    <n v="353887646"/>
    <s v="Película Plástica"/>
    <n v="2021"/>
    <s v="KG"/>
    <n v="299950.56"/>
    <s v="MXN"/>
    <n v="148.41690252350321"/>
    <x v="0"/>
    <x v="114"/>
    <m/>
  </r>
  <r>
    <n v="2000021774"/>
    <n v="180"/>
    <x v="0"/>
    <x v="0"/>
    <n v="5000000687"/>
    <n v="152642"/>
    <x v="0"/>
    <s v="E"/>
    <n v="353887646"/>
    <s v="Película Plástica"/>
    <n v="1016"/>
    <s v="KG"/>
    <n v="276877.44"/>
    <s v="MXN"/>
    <n v="272.5171653543307"/>
    <x v="0"/>
    <x v="114"/>
    <m/>
  </r>
  <r>
    <n v="2000021774"/>
    <n v="180"/>
    <x v="0"/>
    <x v="0"/>
    <n v="5000000687"/>
    <n v="153473"/>
    <x v="0"/>
    <s v="E"/>
    <n v="353887646"/>
    <s v="Película Plástica"/>
    <n v="1531"/>
    <s v="KG"/>
    <n v="69219.360000000001"/>
    <s v="MXN"/>
    <n v="45.211861528412804"/>
    <x v="0"/>
    <x v="115"/>
    <m/>
  </r>
  <r>
    <n v="2000021774"/>
    <n v="180"/>
    <x v="0"/>
    <x v="0"/>
    <n v="5000000687"/>
    <n v="152679"/>
    <x v="0"/>
    <s v="E"/>
    <n v="353887646"/>
    <s v="Película Plástica"/>
    <n v="1511"/>
    <s v="KG"/>
    <n v="184584.95999999999"/>
    <s v="MXN"/>
    <n v="122.16079417604234"/>
    <x v="0"/>
    <x v="116"/>
    <m/>
  </r>
  <r>
    <n v="2000021774"/>
    <n v="180"/>
    <x v="0"/>
    <x v="0"/>
    <n v="5000000687"/>
    <n v="152907"/>
    <x v="0"/>
    <s v="E"/>
    <n v="353887646"/>
    <s v="Película Plástica"/>
    <n v="1520"/>
    <s v="KG"/>
    <n v="320495.62"/>
    <s v="MXN"/>
    <n v="210.85238157894736"/>
    <x v="0"/>
    <x v="117"/>
    <m/>
  </r>
  <r>
    <n v="2000021774"/>
    <n v="180"/>
    <x v="0"/>
    <x v="0"/>
    <n v="5000000687"/>
    <n v="152899"/>
    <x v="0"/>
    <s v="E"/>
    <n v="353887646"/>
    <s v="Película Plástica"/>
    <n v="1525"/>
    <s v="KG"/>
    <n v="80123.899999999994"/>
    <s v="MXN"/>
    <n v="52.540262295081966"/>
    <x v="0"/>
    <x v="118"/>
    <m/>
  </r>
  <r>
    <n v="2000021774"/>
    <n v="180"/>
    <x v="0"/>
    <x v="0"/>
    <n v="5000000687"/>
    <n v="153474"/>
    <x v="0"/>
    <s v="E"/>
    <n v="353887646"/>
    <s v="Película Plástica"/>
    <n v="1517"/>
    <s v="KG"/>
    <n v="106831.87"/>
    <s v="MXN"/>
    <n v="70.423117996044823"/>
    <x v="0"/>
    <x v="119"/>
    <m/>
  </r>
  <r>
    <n v="2000021788"/>
    <n v="50"/>
    <x v="1"/>
    <x v="0"/>
    <n v="5000000687"/>
    <n v="130396"/>
    <x v="65"/>
    <s v="E"/>
    <n v="353887646"/>
    <s v="Película Plástica"/>
    <n v="4187.96"/>
    <s v="KG"/>
    <n v="160247.81"/>
    <s v="MXN"/>
    <n v="38.263930410032572"/>
    <x v="0"/>
    <x v="120"/>
    <m/>
  </r>
  <r>
    <n v="2000021818"/>
    <n v="10"/>
    <x v="0"/>
    <x v="0"/>
    <n v="5000000687"/>
    <n v="152289"/>
    <x v="81"/>
    <s v="E"/>
    <n v="353887646"/>
    <s v="Película Plástica"/>
    <n v="4539"/>
    <s v="KG"/>
    <n v="80123.899999999994"/>
    <s v="MXN"/>
    <n v="17.652324300506717"/>
    <x v="0"/>
    <x v="114"/>
    <m/>
  </r>
  <r>
    <n v="2000021835"/>
    <n v="130"/>
    <x v="0"/>
    <x v="0"/>
    <n v="5000000687"/>
    <s v="A 80025065"/>
    <x v="18"/>
    <s v="E"/>
    <n v="353887646"/>
    <s v="Película Plástica"/>
    <n v="675"/>
    <s v="KG"/>
    <n v="80123.91"/>
    <s v="MXN"/>
    <n v="118.70208888888889"/>
    <x v="0"/>
    <x v="121"/>
    <m/>
  </r>
  <r>
    <n v="2000021842"/>
    <n v="50"/>
    <x v="0"/>
    <x v="0"/>
    <n v="5000000687"/>
    <n v="152507"/>
    <x v="45"/>
    <s v="E"/>
    <n v="353887646"/>
    <s v="Película Plástica"/>
    <n v="671"/>
    <s v="KG"/>
    <n v="106831.87"/>
    <s v="MXN"/>
    <n v="159.2129210134128"/>
    <x v="0"/>
    <x v="116"/>
    <m/>
  </r>
  <r>
    <n v="2000021867"/>
    <n v="220"/>
    <x v="0"/>
    <x v="0"/>
    <n v="5000000687"/>
    <s v="A 80025004"/>
    <x v="1"/>
    <s v="E"/>
    <n v="353887646"/>
    <s v="Película Plástica"/>
    <n v="4209"/>
    <s v="KG"/>
    <n v="106831.87"/>
    <s v="MXN"/>
    <n v="25.381770016631027"/>
    <x v="0"/>
    <x v="117"/>
    <m/>
  </r>
  <r>
    <n v="2000022170"/>
    <n v="20"/>
    <x v="1"/>
    <x v="0"/>
    <n v="5000000687"/>
    <s v="B 132075"/>
    <x v="10"/>
    <s v="E"/>
    <n v="353887646"/>
    <s v="Película Plástica"/>
    <n v="1784"/>
    <s v="KG"/>
    <n v="106831.87"/>
    <s v="MXN"/>
    <n v="59.88333520179372"/>
    <x v="0"/>
    <x v="115"/>
    <m/>
  </r>
  <r>
    <n v="2000022170"/>
    <n v="20"/>
    <x v="1"/>
    <x v="0"/>
    <n v="5000000687"/>
    <s v="B 133765"/>
    <x v="10"/>
    <s v="E"/>
    <n v="353887646"/>
    <s v="Película Plástica"/>
    <n v="880"/>
    <s v="KG"/>
    <n v="106831.87"/>
    <s v="MXN"/>
    <n v="121.39985227272727"/>
    <x v="0"/>
    <x v="122"/>
    <m/>
  </r>
  <r>
    <n v="2000022274"/>
    <n v="10"/>
    <x v="0"/>
    <x v="0"/>
    <n v="5000000687"/>
    <s v="A 80024998"/>
    <x v="20"/>
    <s v="E"/>
    <n v="353887646"/>
    <s v="Película Plástica"/>
    <n v="1700"/>
    <s v="KG"/>
    <n v="53415.94"/>
    <s v="MXN"/>
    <n v="31.421141176470588"/>
    <x v="0"/>
    <x v="123"/>
    <m/>
  </r>
  <r>
    <n v="2000022334"/>
    <n v="10"/>
    <x v="1"/>
    <x v="0"/>
    <n v="5000000687"/>
    <n v="133233"/>
    <x v="50"/>
    <s v="E"/>
    <n v="353887646"/>
    <s v="Película Plástica"/>
    <n v="4994.6000000000004"/>
    <s v="KG"/>
    <n v="213663.74"/>
    <s v="MXN"/>
    <n v="42.778949265206421"/>
    <x v="0"/>
    <x v="119"/>
    <m/>
  </r>
  <r>
    <n v="2000022389"/>
    <n v="10"/>
    <x v="1"/>
    <x v="0"/>
    <n v="5000000687"/>
    <n v="129356"/>
    <x v="46"/>
    <s v="E"/>
    <n v="353887646"/>
    <s v="Película Plástica"/>
    <n v="4442.5200000000004"/>
    <s v="KG"/>
    <n v="53415.94"/>
    <s v="MXN"/>
    <n v="12.023792802283388"/>
    <x v="0"/>
    <x v="114"/>
    <m/>
  </r>
  <r>
    <n v="2000022389"/>
    <n v="10"/>
    <x v="1"/>
    <x v="0"/>
    <n v="5000000687"/>
    <n v="132809"/>
    <x v="46"/>
    <s v="E"/>
    <n v="353887646"/>
    <s v="Película Plástica"/>
    <n v="4275.92"/>
    <s v="KG"/>
    <n v="373911.55"/>
    <s v="MXN"/>
    <n v="87.445871297872728"/>
    <x v="0"/>
    <x v="119"/>
    <m/>
  </r>
  <r>
    <n v="4401953666"/>
    <n v="10"/>
    <x v="0"/>
    <x v="0"/>
    <n v="5000000687"/>
    <n v="152542"/>
    <x v="7"/>
    <s v="E"/>
    <n v="353887646"/>
    <s v="Película Plástica"/>
    <n v="1670"/>
    <s v="KG"/>
    <n v="106831.87"/>
    <s v="MXN"/>
    <n v="63.97117964071856"/>
    <x v="0"/>
    <x v="124"/>
    <m/>
  </r>
  <r>
    <n v="4401959324"/>
    <n v="10"/>
    <x v="2"/>
    <x v="0"/>
    <n v="5000000687"/>
    <s v="C 208769"/>
    <x v="14"/>
    <s v="E"/>
    <n v="353887646"/>
    <s v="Película Plástica"/>
    <n v="1920"/>
    <s v="KG"/>
    <n v="106831.87"/>
    <s v="MXN"/>
    <n v="55.641598958333333"/>
    <x v="0"/>
    <x v="125"/>
    <m/>
  </r>
  <r>
    <n v="4401961568"/>
    <n v="10"/>
    <x v="2"/>
    <x v="0"/>
    <n v="5000000687"/>
    <s v="C209436"/>
    <x v="26"/>
    <s v="E"/>
    <n v="353887646"/>
    <s v="Película Plástica"/>
    <n v="1500"/>
    <s v="KG"/>
    <n v="41732.71"/>
    <s v="MXN"/>
    <n v="27.821806666666667"/>
    <x v="0"/>
    <x v="126"/>
    <m/>
  </r>
  <r>
    <n v="4401961631"/>
    <n v="10"/>
    <x v="0"/>
    <x v="0"/>
    <n v="5000000687"/>
    <n v="153522"/>
    <x v="38"/>
    <s v="E"/>
    <n v="353887646"/>
    <s v="Película Plástica"/>
    <n v="-977"/>
    <s v="KG"/>
    <n v="41732.71"/>
    <s v="MXN"/>
    <n v="-42.715158648925282"/>
    <x v="0"/>
    <x v="119"/>
    <m/>
  </r>
  <r>
    <n v="4401961631"/>
    <n v="10"/>
    <x v="0"/>
    <x v="0"/>
    <n v="5000000687"/>
    <n v="153522"/>
    <x v="38"/>
    <s v="E"/>
    <n v="353887646"/>
    <s v="Película Plástica"/>
    <n v="838"/>
    <s v="KG"/>
    <n v="41732.71"/>
    <s v="MXN"/>
    <n v="49.800369928400954"/>
    <x v="0"/>
    <x v="119"/>
    <m/>
  </r>
  <r>
    <n v="4401961631"/>
    <n v="10"/>
    <x v="0"/>
    <x v="0"/>
    <n v="5000000687"/>
    <n v="153522"/>
    <x v="38"/>
    <s v="E"/>
    <n v="353887646"/>
    <s v="Película Plástica"/>
    <n v="977"/>
    <s v="KG"/>
    <n v="27312.77"/>
    <s v="MXN"/>
    <n v="27.955752302968271"/>
    <x v="0"/>
    <x v="119"/>
    <m/>
  </r>
  <r>
    <n v="8330856730"/>
    <n v="10"/>
    <x v="0"/>
    <x v="0"/>
    <n v="5000000687"/>
    <s v="R 152946"/>
    <x v="28"/>
    <s v="E"/>
    <n v="353887646"/>
    <s v="Película Plástica"/>
    <n v="1682"/>
    <s v="KG"/>
    <n v="81938.3"/>
    <s v="MXN"/>
    <n v="48.714803804994055"/>
    <x v="0"/>
    <x v="125"/>
    <m/>
  </r>
  <r>
    <n v="8330856889"/>
    <n v="10"/>
    <x v="0"/>
    <x v="0"/>
    <n v="5000000687"/>
    <s v="A 80024865"/>
    <x v="54"/>
    <s v="E"/>
    <n v="353887646"/>
    <s v="Película Plástica"/>
    <n v="838"/>
    <s v="KG"/>
    <n v="54625.53"/>
    <s v="MXN"/>
    <n v="65.185596658711219"/>
    <x v="0"/>
    <x v="118"/>
    <m/>
  </r>
  <r>
    <n v="8330856890"/>
    <n v="10"/>
    <x v="0"/>
    <x v="0"/>
    <n v="5000000687"/>
    <s v="A 80024792"/>
    <x v="71"/>
    <s v="E"/>
    <n v="353887646"/>
    <s v="Película Plástica"/>
    <n v="837"/>
    <s v="KG"/>
    <n v="54625.54"/>
    <s v="MXN"/>
    <n v="65.263488649940257"/>
    <x v="0"/>
    <x v="118"/>
    <m/>
  </r>
  <r>
    <n v="8330856891"/>
    <n v="10"/>
    <x v="0"/>
    <x v="0"/>
    <n v="5000000687"/>
    <s v="A 80024864"/>
    <x v="53"/>
    <s v="E"/>
    <n v="353887646"/>
    <s v="Película Plástica"/>
    <n v="838"/>
    <s v="KG"/>
    <n v="54625.54"/>
    <s v="MXN"/>
    <n v="65.18560859188544"/>
    <x v="0"/>
    <x v="118"/>
    <m/>
  </r>
  <r>
    <n v="8330858535"/>
    <n v="10"/>
    <x v="0"/>
    <x v="0"/>
    <n v="5000000687"/>
    <n v="152297"/>
    <x v="43"/>
    <s v="E"/>
    <n v="353887646"/>
    <s v="Película Plástica"/>
    <n v="1720"/>
    <s v="KG"/>
    <n v="54625.54"/>
    <s v="MXN"/>
    <n v="31.759034883720929"/>
    <x v="0"/>
    <x v="119"/>
    <m/>
  </r>
  <r>
    <n v="8330860028"/>
    <n v="10"/>
    <x v="0"/>
    <x v="0"/>
    <n v="5000000687"/>
    <n v="80024879"/>
    <x v="11"/>
    <s v="E"/>
    <n v="353887646"/>
    <s v="Película Plástica"/>
    <n v="1687"/>
    <s v="KG"/>
    <n v="54625.54"/>
    <s v="MXN"/>
    <n v="32.380284528749257"/>
    <x v="0"/>
    <x v="125"/>
    <m/>
  </r>
  <r>
    <n v="8330860086"/>
    <n v="10"/>
    <x v="0"/>
    <x v="0"/>
    <n v="5000000687"/>
    <n v="152437"/>
    <x v="21"/>
    <s v="E"/>
    <n v="353887646"/>
    <s v="Película Plástica"/>
    <n v="2514"/>
    <s v="KG"/>
    <n v="54625.54"/>
    <s v="MXN"/>
    <n v="21.728536197295149"/>
    <x v="0"/>
    <x v="127"/>
    <m/>
  </r>
  <r>
    <n v="8330860193"/>
    <n v="10"/>
    <x v="0"/>
    <x v="0"/>
    <n v="5000000687"/>
    <n v="152412"/>
    <x v="2"/>
    <s v="E"/>
    <n v="353887646"/>
    <s v="Película Plástica"/>
    <n v="3362"/>
    <s v="KG"/>
    <n v="27312.77"/>
    <s v="MXN"/>
    <n v="8.1239649018441398"/>
    <x v="0"/>
    <x v="126"/>
    <m/>
  </r>
  <r>
    <n v="8330861260"/>
    <n v="10"/>
    <x v="0"/>
    <x v="0"/>
    <n v="5000000687"/>
    <n v="8330861260"/>
    <x v="39"/>
    <s v="E"/>
    <n v="353887646"/>
    <s v="Película Plástica"/>
    <n v="1688"/>
    <s v="KG"/>
    <n v="20866.36"/>
    <s v="MXN"/>
    <n v="12.361587677725119"/>
    <x v="0"/>
    <x v="124"/>
    <m/>
  </r>
  <r>
    <n v="8330861260"/>
    <n v="10"/>
    <x v="0"/>
    <x v="0"/>
    <n v="5000000687"/>
    <n v="80024886"/>
    <x v="39"/>
    <s v="E"/>
    <n v="353887646"/>
    <s v="Película Plástica"/>
    <n v="1688"/>
    <s v="KG"/>
    <n v="20866.36"/>
    <s v="MXN"/>
    <n v="12.361587677725119"/>
    <x v="0"/>
    <x v="124"/>
    <m/>
  </r>
  <r>
    <n v="8330861260"/>
    <n v="10"/>
    <x v="0"/>
    <x v="0"/>
    <n v="5000000687"/>
    <n v="8330861260"/>
    <x v="39"/>
    <s v="E"/>
    <n v="353887646"/>
    <s v="Película Plástica"/>
    <n v="-1688"/>
    <s v="KG"/>
    <n v="20866.36"/>
    <s v="MXN"/>
    <n v="-12.361587677725119"/>
    <x v="0"/>
    <x v="124"/>
    <m/>
  </r>
  <r>
    <n v="8330861327"/>
    <n v="10"/>
    <x v="0"/>
    <x v="0"/>
    <n v="5000000687"/>
    <n v="80024875"/>
    <x v="4"/>
    <s v="E"/>
    <n v="353887646"/>
    <s v="Película Plástica"/>
    <n v="839"/>
    <s v="KG"/>
    <n v="27312.77"/>
    <s v="MXN"/>
    <n v="32.553957091775928"/>
    <x v="0"/>
    <x v="124"/>
    <m/>
  </r>
  <r>
    <n v="8330861327"/>
    <n v="10"/>
    <x v="0"/>
    <x v="0"/>
    <n v="5000000687"/>
    <n v="80024876"/>
    <x v="4"/>
    <s v="E"/>
    <n v="353887646"/>
    <s v="Película Plástica"/>
    <n v="839"/>
    <s v="KG"/>
    <n v="27312.77"/>
    <s v="MXN"/>
    <n v="32.553957091775928"/>
    <x v="0"/>
    <x v="124"/>
    <m/>
  </r>
  <r>
    <n v="8330861327"/>
    <n v="10"/>
    <x v="0"/>
    <x v="0"/>
    <n v="5000000687"/>
    <n v="80024823"/>
    <x v="4"/>
    <s v="E"/>
    <n v="353887646"/>
    <s v="Película Plástica"/>
    <n v="826"/>
    <s v="KG"/>
    <n v="54625.53"/>
    <s v="MXN"/>
    <n v="66.132602905569001"/>
    <x v="0"/>
    <x v="124"/>
    <m/>
  </r>
  <r>
    <n v="8330861327"/>
    <n v="10"/>
    <x v="0"/>
    <x v="0"/>
    <n v="5000000687"/>
    <n v="80024877"/>
    <x v="4"/>
    <s v="E"/>
    <n v="353887646"/>
    <s v="Película Plástica"/>
    <n v="838"/>
    <s v="KG"/>
    <n v="54625.53"/>
    <s v="MXN"/>
    <n v="65.185596658711219"/>
    <x v="0"/>
    <x v="124"/>
    <m/>
  </r>
  <r>
    <n v="8330861327"/>
    <n v="10"/>
    <x v="0"/>
    <x v="0"/>
    <n v="5000000687"/>
    <n v="80024955"/>
    <x v="4"/>
    <s v="E"/>
    <n v="353887646"/>
    <s v="Película Plástica"/>
    <n v="836"/>
    <s v="KG"/>
    <n v="54625.54"/>
    <s v="MXN"/>
    <n v="65.341555023923448"/>
    <x v="0"/>
    <x v="116"/>
    <m/>
  </r>
  <r>
    <n v="8330861566"/>
    <n v="10"/>
    <x v="0"/>
    <x v="0"/>
    <n v="5000000687"/>
    <n v="80024918"/>
    <x v="6"/>
    <s v="E"/>
    <n v="353887646"/>
    <s v="Película Plástica"/>
    <n v="830"/>
    <s v="KG"/>
    <n v="54625.54"/>
    <s v="MXN"/>
    <n v="65.813903614457828"/>
    <x v="0"/>
    <x v="114"/>
    <m/>
  </r>
  <r>
    <n v="8330861567"/>
    <n v="10"/>
    <x v="0"/>
    <x v="0"/>
    <n v="5000000687"/>
    <n v="80024919"/>
    <x v="6"/>
    <s v="E"/>
    <n v="353887646"/>
    <s v="Película Plástica"/>
    <n v="1685"/>
    <s v="KG"/>
    <n v="27312.77"/>
    <s v="MXN"/>
    <n v="16.209359050445105"/>
    <x v="0"/>
    <x v="114"/>
    <m/>
  </r>
  <r>
    <n v="8330862300"/>
    <n v="10"/>
    <x v="0"/>
    <x v="0"/>
    <n v="5000000687"/>
    <s v="R-153081"/>
    <x v="51"/>
    <s v="E"/>
    <n v="353887646"/>
    <s v="Película Plástica"/>
    <n v="2510"/>
    <s v="KG"/>
    <n v="54625.54"/>
    <s v="MXN"/>
    <n v="21.763163346613545"/>
    <x v="0"/>
    <x v="114"/>
    <m/>
  </r>
  <r>
    <n v="8330862446"/>
    <n v="10"/>
    <x v="0"/>
    <x v="0"/>
    <n v="5000000687"/>
    <n v="152731"/>
    <x v="27"/>
    <s v="E"/>
    <n v="353887646"/>
    <s v="Película Plástica"/>
    <n v="1678"/>
    <s v="KG"/>
    <n v="54625.54"/>
    <s v="MXN"/>
    <n v="32.553957091775928"/>
    <x v="0"/>
    <x v="114"/>
    <m/>
  </r>
  <r>
    <n v="8330863320"/>
    <n v="10"/>
    <x v="0"/>
    <x v="0"/>
    <n v="5000000687"/>
    <n v="152749"/>
    <x v="58"/>
    <s v="E"/>
    <n v="353887646"/>
    <s v="Película Plástica"/>
    <n v="1667"/>
    <s v="KG"/>
    <n v="27312.77"/>
    <s v="MXN"/>
    <n v="16.384385122975406"/>
    <x v="0"/>
    <x v="128"/>
    <m/>
  </r>
  <r>
    <n v="8330863320"/>
    <n v="10"/>
    <x v="0"/>
    <x v="0"/>
    <n v="5000000687"/>
    <n v="152749"/>
    <x v="58"/>
    <s v="E"/>
    <n v="353887646"/>
    <s v="Película Plástica"/>
    <n v="845"/>
    <s v="KG"/>
    <n v="27312.77"/>
    <s v="MXN"/>
    <n v="32.322804733727814"/>
    <x v="0"/>
    <x v="128"/>
    <m/>
  </r>
  <r>
    <n v="8330863430"/>
    <n v="10"/>
    <x v="0"/>
    <x v="0"/>
    <n v="5000000687"/>
    <s v="A 80024940"/>
    <x v="8"/>
    <s v="E"/>
    <n v="353887646"/>
    <s v="Película Plástica"/>
    <n v="1675"/>
    <s v="KG"/>
    <n v="27312.77"/>
    <s v="MXN"/>
    <n v="16.306131343283582"/>
    <x v="0"/>
    <x v="120"/>
    <m/>
  </r>
  <r>
    <n v="8330863593"/>
    <n v="10"/>
    <x v="0"/>
    <x v="0"/>
    <n v="5000000687"/>
    <n v="152747"/>
    <x v="22"/>
    <s v="E"/>
    <n v="353887646"/>
    <s v="Película Plástica"/>
    <n v="1681"/>
    <s v="KG"/>
    <n v="54625.54"/>
    <s v="MXN"/>
    <n v="32.495859607376559"/>
    <x v="0"/>
    <x v="125"/>
    <m/>
  </r>
  <r>
    <n v="8330863612"/>
    <n v="10"/>
    <x v="0"/>
    <x v="0"/>
    <n v="5000000687"/>
    <n v="80024982"/>
    <x v="82"/>
    <s v="E"/>
    <n v="353887646"/>
    <s v="Película Plástica"/>
    <n v="843"/>
    <s v="KG"/>
    <n v="81938.3"/>
    <s v="MXN"/>
    <n v="97.198457888493479"/>
    <x v="0"/>
    <x v="123"/>
    <m/>
  </r>
  <r>
    <n v="8330864121"/>
    <n v="10"/>
    <x v="0"/>
    <x v="0"/>
    <n v="5000000687"/>
    <s v="A80024941"/>
    <x v="35"/>
    <s v="E"/>
    <n v="353887646"/>
    <s v="Película Plástica"/>
    <n v="830"/>
    <s v="KG"/>
    <n v="27312.77"/>
    <s v="MXN"/>
    <n v="32.906951807228914"/>
    <x v="0"/>
    <x v="129"/>
    <m/>
  </r>
  <r>
    <n v="8330864122"/>
    <n v="10"/>
    <x v="0"/>
    <x v="0"/>
    <n v="5000000687"/>
    <s v="A80024942"/>
    <x v="35"/>
    <s v="E"/>
    <n v="353887646"/>
    <s v="Película Plástica"/>
    <n v="838"/>
    <s v="KG"/>
    <n v="27312.77"/>
    <s v="MXN"/>
    <n v="32.59280429594272"/>
    <x v="0"/>
    <x v="129"/>
    <m/>
  </r>
  <r>
    <n v="8330864459"/>
    <n v="10"/>
    <x v="0"/>
    <x v="0"/>
    <n v="5000000687"/>
    <n v="152841"/>
    <x v="13"/>
    <s v="E"/>
    <n v="353887646"/>
    <s v="Película Plástica"/>
    <n v="1664"/>
    <s v="KG"/>
    <n v="27312.77"/>
    <s v="MXN"/>
    <n v="16.413924278846153"/>
    <x v="0"/>
    <x v="130"/>
    <m/>
  </r>
  <r>
    <n v="8330864480"/>
    <n v="10"/>
    <x v="0"/>
    <x v="0"/>
    <n v="5000000687"/>
    <n v="80024912"/>
    <x v="29"/>
    <s v="E"/>
    <n v="353887646"/>
    <s v="Película Plástica"/>
    <n v="841"/>
    <s v="KG"/>
    <n v="27312.77"/>
    <s v="MXN"/>
    <m/>
    <x v="0"/>
    <x v="113"/>
    <m/>
  </r>
  <r>
    <n v="8330864719"/>
    <n v="10"/>
    <x v="0"/>
    <x v="0"/>
    <n v="5000000687"/>
    <n v="152843"/>
    <x v="24"/>
    <s v="E"/>
    <n v="353887646"/>
    <s v="Película Plástica"/>
    <n v="1690"/>
    <s v="KG"/>
    <n v="54625.54"/>
    <s v="MXN"/>
    <n v="32.322804733727814"/>
    <x v="0"/>
    <x v="114"/>
    <m/>
  </r>
  <r>
    <n v="8330866080"/>
    <n v="10"/>
    <x v="0"/>
    <x v="0"/>
    <n v="5000000687"/>
    <n v="80024937"/>
    <x v="19"/>
    <s v="E"/>
    <n v="353887646"/>
    <s v="Película Plástica"/>
    <n v="1700"/>
    <s v="KG"/>
    <n v="81938.3"/>
    <s v="MXN"/>
    <n v="48.199000000000005"/>
    <x v="0"/>
    <x v="118"/>
    <m/>
  </r>
  <r>
    <n v="8330866200"/>
    <n v="10"/>
    <x v="0"/>
    <x v="0"/>
    <n v="5000000687"/>
    <n v="80024906"/>
    <x v="5"/>
    <s v="E"/>
    <n v="353887646"/>
    <s v="Película Plástica"/>
    <n v="870"/>
    <s v="KG"/>
    <n v="20866.36"/>
    <s v="MXN"/>
    <n v="23.984321839080462"/>
    <x v="0"/>
    <x v="124"/>
    <m/>
  </r>
  <r>
    <n v="8330866642"/>
    <n v="10"/>
    <x v="0"/>
    <x v="0"/>
    <n v="5000000687"/>
    <n v="152984"/>
    <x v="49"/>
    <s v="E"/>
    <n v="353887646"/>
    <s v="Película Plástica"/>
    <n v="1680"/>
    <s v="KG"/>
    <n v="20337.16"/>
    <s v="MXN"/>
    <n v="12.10545238095238"/>
    <x v="0"/>
    <x v="131"/>
    <m/>
  </r>
  <r>
    <n v="8330866643"/>
    <n v="10"/>
    <x v="0"/>
    <x v="0"/>
    <n v="5000000687"/>
    <n v="152985"/>
    <x v="49"/>
    <s v="E"/>
    <n v="353887646"/>
    <s v="Película Plástica"/>
    <n v="1683"/>
    <s v="KG"/>
    <n v="53415.93"/>
    <s v="MXN"/>
    <n v="31.738520499108734"/>
    <x v="0"/>
    <x v="131"/>
    <m/>
  </r>
  <r>
    <n v="8330867515"/>
    <n v="10"/>
    <x v="0"/>
    <x v="0"/>
    <n v="5000000687"/>
    <s v="A80024943"/>
    <x v="35"/>
    <s v="E"/>
    <n v="353887646"/>
    <s v="Película Plástica"/>
    <n v="847"/>
    <s v="KG"/>
    <n v="80123.899999999994"/>
    <s v="MXN"/>
    <n v="94.597284533648164"/>
    <x v="0"/>
    <x v="129"/>
    <m/>
  </r>
  <r>
    <n v="8330868022"/>
    <n v="10"/>
    <x v="0"/>
    <x v="0"/>
    <n v="5000000687"/>
    <n v="153098"/>
    <x v="37"/>
    <s v="E"/>
    <n v="353887646"/>
    <s v="Película Plástica"/>
    <n v="833"/>
    <s v="KG"/>
    <n v="53415.93"/>
    <s v="MXN"/>
    <n v="64.124765906362541"/>
    <x v="0"/>
    <x v="114"/>
    <m/>
  </r>
  <r>
    <n v="8330869101"/>
    <n v="10"/>
    <x v="0"/>
    <x v="0"/>
    <n v="5000000687"/>
    <n v="153131"/>
    <x v="31"/>
    <s v="E"/>
    <n v="353887646"/>
    <s v="Película Plástica"/>
    <n v="844"/>
    <s v="KG"/>
    <n v="80123.899999999994"/>
    <s v="MXN"/>
    <n v="94.933530805687198"/>
    <x v="0"/>
    <x v="125"/>
    <m/>
  </r>
  <r>
    <n v="8330869964"/>
    <n v="10"/>
    <x v="0"/>
    <x v="0"/>
    <n v="5000000687"/>
    <n v="80024946"/>
    <x v="6"/>
    <s v="E"/>
    <n v="353887646"/>
    <s v="Película Plástica"/>
    <n v="1675"/>
    <s v="KG"/>
    <n v="53415.94"/>
    <s v="MXN"/>
    <n v="31.890113432835822"/>
    <x v="0"/>
    <x v="126"/>
    <m/>
  </r>
  <r>
    <n v="8330869965"/>
    <n v="10"/>
    <x v="0"/>
    <x v="0"/>
    <n v="5000000687"/>
    <n v="80024945"/>
    <x v="6"/>
    <s v="E"/>
    <n v="353887646"/>
    <s v="Película Plástica"/>
    <n v="845"/>
    <s v="KG"/>
    <n v="52206.34"/>
    <s v="MXN"/>
    <n v="61.782650887573958"/>
    <x v="0"/>
    <x v="126"/>
    <m/>
  </r>
  <r>
    <n v="8330870298"/>
    <n v="10"/>
    <x v="0"/>
    <x v="0"/>
    <n v="5000000687"/>
    <n v="153267"/>
    <x v="77"/>
    <s v="E"/>
    <n v="353887646"/>
    <s v="Película Plástica"/>
    <n v="843"/>
    <s v="KG"/>
    <n v="52206.34"/>
    <s v="MXN"/>
    <n v="61.929228944246731"/>
    <x v="0"/>
    <x v="126"/>
    <m/>
  </r>
  <r>
    <n v="8330870459"/>
    <n v="10"/>
    <x v="0"/>
    <x v="0"/>
    <n v="5000000687"/>
    <n v="153236"/>
    <x v="16"/>
    <s v="E"/>
    <n v="353887646"/>
    <s v="Película Plástica"/>
    <n v="2522"/>
    <s v="KG"/>
    <n v="104412.67"/>
    <s v="MXN"/>
    <n v="41.400741475019828"/>
    <x v="0"/>
    <x v="126"/>
    <m/>
  </r>
  <r>
    <n v="8330870725"/>
    <n v="10"/>
    <x v="0"/>
    <x v="0"/>
    <n v="5000000687"/>
    <s v="A 80024948"/>
    <x v="8"/>
    <s v="E"/>
    <n v="353887646"/>
    <s v="Película Plástica"/>
    <n v="1688"/>
    <s v="KG"/>
    <n v="62599.07"/>
    <s v="MXN"/>
    <n v="37.084757109004741"/>
    <x v="0"/>
    <x v="120"/>
    <m/>
  </r>
  <r>
    <n v="8330870816"/>
    <n v="10"/>
    <x v="0"/>
    <x v="0"/>
    <n v="5000000687"/>
    <s v="REM 153324"/>
    <x v="3"/>
    <s v="E"/>
    <n v="353887646"/>
    <s v="Película Plástica"/>
    <n v="835"/>
    <s v="KG"/>
    <n v="125198.14"/>
    <s v="MXN"/>
    <n v="149.93789221556887"/>
    <x v="0"/>
    <x v="116"/>
    <m/>
  </r>
  <r>
    <n v="8330871013"/>
    <n v="10"/>
    <x v="0"/>
    <x v="0"/>
    <n v="5000000687"/>
    <s v="A80024944"/>
    <x v="35"/>
    <s v="E"/>
    <n v="353887646"/>
    <s v="Película Plástica"/>
    <n v="836"/>
    <s v="KG"/>
    <n v="62599.07"/>
    <s v="MXN"/>
    <n v="74.879270334928236"/>
    <x v="0"/>
    <x v="129"/>
    <m/>
  </r>
  <r>
    <n v="8330871034"/>
    <n v="10"/>
    <x v="0"/>
    <x v="0"/>
    <n v="5000000687"/>
    <n v="153317"/>
    <x v="56"/>
    <s v="E"/>
    <n v="353887646"/>
    <s v="Película Plástica"/>
    <n v="1681"/>
    <s v="KG"/>
    <n v="20866.36"/>
    <s v="MXN"/>
    <n v="12.413063652587745"/>
    <x v="0"/>
    <x v="132"/>
    <m/>
  </r>
  <r>
    <n v="8330871117"/>
    <n v="10"/>
    <x v="0"/>
    <x v="0"/>
    <n v="5000000687"/>
    <n v="80025046"/>
    <x v="12"/>
    <s v="E"/>
    <n v="353887646"/>
    <s v="Película Plástica"/>
    <n v="835"/>
    <s v="KG"/>
    <n v="20866.36"/>
    <s v="MXN"/>
    <n v="24.989652694610779"/>
    <x v="0"/>
    <x v="133"/>
    <m/>
  </r>
  <r>
    <n v="8330871241"/>
    <n v="10"/>
    <x v="0"/>
    <x v="0"/>
    <n v="5000000687"/>
    <n v="153337"/>
    <x v="22"/>
    <s v="E"/>
    <n v="353887646"/>
    <s v="Película Plástica"/>
    <n v="1689"/>
    <s v="KG"/>
    <n v="41732.71"/>
    <s v="MXN"/>
    <n v="24.708531675547661"/>
    <x v="0"/>
    <x v="131"/>
    <m/>
  </r>
  <r>
    <n v="8330871247"/>
    <n v="10"/>
    <x v="0"/>
    <x v="0"/>
    <n v="5000000687"/>
    <n v="153338"/>
    <x v="22"/>
    <s v="E"/>
    <n v="353887646"/>
    <s v="Película Plástica"/>
    <n v="1685"/>
    <s v="KG"/>
    <n v="20866.36"/>
    <s v="MXN"/>
    <n v="12.383596439169139"/>
    <x v="0"/>
    <x v="131"/>
    <m/>
  </r>
  <r>
    <n v="8330871323"/>
    <n v="10"/>
    <x v="0"/>
    <x v="0"/>
    <n v="5000000687"/>
    <s v="A80024849"/>
    <x v="9"/>
    <s v="E"/>
    <n v="353887646"/>
    <s v="Película Plástica"/>
    <n v="2520"/>
    <s v="KG"/>
    <n v="104331.78"/>
    <s v="MXN"/>
    <n v="41.401499999999999"/>
    <x v="0"/>
    <x v="124"/>
    <m/>
  </r>
  <r>
    <n v="8330871324"/>
    <n v="10"/>
    <x v="0"/>
    <x v="0"/>
    <n v="5000000687"/>
    <s v="A80024851"/>
    <x v="9"/>
    <s v="E"/>
    <n v="353887646"/>
    <s v="Película Plástica"/>
    <n v="1666"/>
    <s v="KG"/>
    <n v="62599.07"/>
    <s v="MXN"/>
    <n v="37.574471788715485"/>
    <x v="0"/>
    <x v="124"/>
    <m/>
  </r>
  <r>
    <n v="8330871718"/>
    <n v="10"/>
    <x v="0"/>
    <x v="0"/>
    <n v="5000000687"/>
    <s v="A80025001"/>
    <x v="55"/>
    <s v="E"/>
    <n v="353887646"/>
    <s v="Película Plástica"/>
    <n v="850"/>
    <s v="KG"/>
    <n v="109251.07"/>
    <s v="MXN"/>
    <n v="128.5306705882353"/>
    <x v="0"/>
    <x v="117"/>
    <m/>
  </r>
  <r>
    <n v="8330871840"/>
    <n v="10"/>
    <x v="0"/>
    <x v="0"/>
    <n v="5000000687"/>
    <n v="80025026"/>
    <x v="29"/>
    <s v="E"/>
    <n v="353887646"/>
    <s v="Película Plástica"/>
    <n v="844"/>
    <s v="KG"/>
    <n v="54625.54"/>
    <s v="MXN"/>
    <n v="64.722203791469198"/>
    <x v="0"/>
    <x v="128"/>
    <m/>
  </r>
  <r>
    <n v="8330871972"/>
    <n v="10"/>
    <x v="0"/>
    <x v="0"/>
    <n v="5000000687"/>
    <s v="R-153434"/>
    <x v="41"/>
    <s v="E"/>
    <n v="353887646"/>
    <s v="Película Plástica"/>
    <n v="1670"/>
    <s v="KG"/>
    <n v="109251.07"/>
    <s v="MXN"/>
    <n v="65.419802395209587"/>
    <x v="0"/>
    <x v="123"/>
    <m/>
  </r>
  <r>
    <n v="8330872053"/>
    <n v="10"/>
    <x v="0"/>
    <x v="0"/>
    <n v="5000000687"/>
    <s v="REM 152685"/>
    <x v="61"/>
    <s v="E"/>
    <n v="353887646"/>
    <s v="Película Plástica"/>
    <n v="1677"/>
    <s v="KG"/>
    <n v="109251.07"/>
    <s v="MXN"/>
    <n v="65.146732259988084"/>
    <x v="0"/>
    <x v="125"/>
    <m/>
  </r>
  <r>
    <n v="8330872055"/>
    <n v="10"/>
    <x v="0"/>
    <x v="0"/>
    <n v="5000000687"/>
    <n v="153436"/>
    <x v="42"/>
    <s v="E"/>
    <n v="353887646"/>
    <s v="Película Plástica"/>
    <n v="2525"/>
    <s v="KG"/>
    <n v="81938.3"/>
    <s v="MXN"/>
    <n v="32.450811881188123"/>
    <x v="0"/>
    <x v="119"/>
    <m/>
  </r>
  <r>
    <n v="8330872606"/>
    <n v="10"/>
    <x v="0"/>
    <x v="0"/>
    <n v="5000000687"/>
    <n v="80025002"/>
    <x v="5"/>
    <s v="E"/>
    <n v="353887646"/>
    <s v="Película Plástica"/>
    <n v="839"/>
    <s v="KG"/>
    <n v="170303.62"/>
    <s v="MXN"/>
    <n v="202.98405244338497"/>
    <x v="0"/>
    <x v="123"/>
    <m/>
  </r>
  <r>
    <n v="8330872617"/>
    <n v="10"/>
    <x v="0"/>
    <x v="0"/>
    <n v="5000000687"/>
    <s v="R 153448"/>
    <x v="28"/>
    <s v="E"/>
    <n v="353887646"/>
    <s v="Película Plástica"/>
    <n v="1679"/>
    <s v="KG"/>
    <n v="341307.54"/>
    <s v="MXN"/>
    <n v="203.28025014889815"/>
    <x v="0"/>
    <x v="134"/>
    <m/>
  </r>
  <r>
    <n v="8330874562"/>
    <n v="10"/>
    <x v="0"/>
    <x v="0"/>
    <n v="5000000687"/>
    <n v="80025076"/>
    <x v="11"/>
    <s v="E"/>
    <n v="353887646"/>
    <s v="Película Plástica"/>
    <n v="1677"/>
    <s v="KG"/>
    <n v="174008.01"/>
    <s v="MXN"/>
    <n v="103.7614847942755"/>
    <x v="0"/>
    <x v="119"/>
    <m/>
  </r>
  <r>
    <n v="8330875166"/>
    <n v="10"/>
    <x v="0"/>
    <x v="0"/>
    <n v="5000000687"/>
    <n v="83170070"/>
    <x v="80"/>
    <s v="E"/>
    <n v="353887646"/>
    <s v="Película Plástica"/>
    <n v="840"/>
    <s v="KG"/>
    <n v="289876.36"/>
    <s v="MXN"/>
    <n v="345.09090476190477"/>
    <x v="0"/>
    <x v="119"/>
    <m/>
  </r>
  <r>
    <n v="8330875168"/>
    <n v="10"/>
    <x v="0"/>
    <x v="0"/>
    <n v="5000000687"/>
    <n v="83170072"/>
    <x v="36"/>
    <s v="E"/>
    <n v="353887646"/>
    <s v="Película Plástica"/>
    <n v="839"/>
    <s v="KG"/>
    <n v="55350.79"/>
    <s v="MXN"/>
    <n v="65.972336114421935"/>
    <x v="0"/>
    <x v="119"/>
    <m/>
  </r>
  <r>
    <n v="8330875960"/>
    <n v="10"/>
    <x v="0"/>
    <x v="0"/>
    <n v="5000000687"/>
    <n v="80024945"/>
    <x v="6"/>
    <s v="E"/>
    <n v="353887646"/>
    <s v="Película Plástica"/>
    <n v="10"/>
    <s v="KG"/>
    <n v="24858.29"/>
    <s v="MXN"/>
    <n v="2485.8290000000002"/>
    <x v="0"/>
    <x v="123"/>
    <m/>
  </r>
  <r>
    <n v="8330876208"/>
    <n v="10"/>
    <x v="0"/>
    <x v="0"/>
    <n v="5000000687"/>
    <n v="80025087"/>
    <x v="6"/>
    <s v="E"/>
    <n v="353887646"/>
    <s v="Película Plástica"/>
    <n v="1682"/>
    <s v="KG"/>
    <n v="23799.89"/>
    <s v="MXN"/>
    <n v="14.149756242568371"/>
    <x v="0"/>
    <x v="135"/>
    <m/>
  </r>
  <r>
    <n v="8330876209"/>
    <n v="10"/>
    <x v="0"/>
    <x v="0"/>
    <n v="5000000687"/>
    <n v="80025088"/>
    <x v="6"/>
    <s v="E"/>
    <n v="353887646"/>
    <s v="Película Plástica"/>
    <n v="835"/>
    <s v="KG"/>
    <n v="24329.09"/>
    <s v="MXN"/>
    <n v="29.136634730538923"/>
    <x v="0"/>
    <x v="135"/>
    <m/>
  </r>
  <r>
    <n v="8330876484"/>
    <n v="10"/>
    <x v="0"/>
    <x v="0"/>
    <n v="5000000687"/>
    <n v="80025060"/>
    <x v="4"/>
    <s v="E"/>
    <n v="353887646"/>
    <s v="Película Plástica"/>
    <n v="839"/>
    <s v="KG"/>
    <n v="28329.84"/>
    <s v="MXN"/>
    <n v="33.766197854588796"/>
    <x v="0"/>
    <x v="132"/>
    <m/>
  </r>
  <r>
    <n v="8330878273"/>
    <n v="10"/>
    <x v="0"/>
    <x v="0"/>
    <n v="5000000687"/>
    <s v="A80025001"/>
    <x v="55"/>
    <s v="E"/>
    <n v="353887646"/>
    <s v="Película Plástica"/>
    <n v="1"/>
    <s v="KG"/>
    <n v="74574.86"/>
    <s v="MXN"/>
    <n v="74574.86"/>
    <x v="0"/>
    <x v="128"/>
    <m/>
  </r>
  <r>
    <n v="8330880219"/>
    <n v="10"/>
    <x v="0"/>
    <x v="0"/>
    <n v="5000000687"/>
    <n v="153440"/>
    <x v="15"/>
    <s v="E"/>
    <n v="353887646"/>
    <s v="Película Plástica"/>
    <n v="1669"/>
    <s v="KG"/>
    <n v="23845.75"/>
    <s v="MXN"/>
    <n v="14.287447573397245"/>
    <x v="0"/>
    <x v="136"/>
    <m/>
  </r>
  <r>
    <n v="8330880220"/>
    <n v="10"/>
    <x v="0"/>
    <x v="0"/>
    <n v="5000000687"/>
    <n v="153513"/>
    <x v="15"/>
    <s v="E"/>
    <n v="353887646"/>
    <s v="Película Plástica"/>
    <n v="838"/>
    <s v="KG"/>
    <n v="634023.93999999994"/>
    <s v="MXN"/>
    <n v="756.591813842482"/>
    <x v="0"/>
    <x v="136"/>
    <m/>
  </r>
  <r>
    <n v="2000021774"/>
    <n v="180"/>
    <x v="0"/>
    <x v="0"/>
    <n v="5000000687"/>
    <n v="153747"/>
    <x v="0"/>
    <s v="E"/>
    <n v="353887646"/>
    <s v="Película Plástica"/>
    <n v="1527"/>
    <s v="KG"/>
    <n v="415855.94"/>
    <s v="MXN"/>
    <m/>
    <x v="0"/>
    <x v="137"/>
    <m/>
  </r>
  <r>
    <n v="2000021774"/>
    <n v="180"/>
    <x v="0"/>
    <x v="0"/>
    <n v="5000000687"/>
    <n v="154020"/>
    <x v="0"/>
    <s v="E"/>
    <n v="353887646"/>
    <s v="Película Plástica"/>
    <n v="1533"/>
    <s v="KG"/>
    <n v="323443.51"/>
    <s v="MXN"/>
    <m/>
    <x v="0"/>
    <x v="138"/>
    <m/>
  </r>
  <r>
    <n v="2000021774"/>
    <n v="180"/>
    <x v="0"/>
    <x v="0"/>
    <n v="5000000687"/>
    <n v="154359"/>
    <x v="0"/>
    <s v="E"/>
    <n v="353887646"/>
    <s v="Película Plástica"/>
    <n v="1512"/>
    <s v="KG"/>
    <n v="438959.05"/>
    <s v="MXN"/>
    <m/>
    <x v="0"/>
    <x v="139"/>
    <m/>
  </r>
  <r>
    <n v="2000021774"/>
    <n v="180"/>
    <x v="0"/>
    <x v="0"/>
    <n v="5000000687"/>
    <n v="154898"/>
    <x v="0"/>
    <s v="E"/>
    <n v="353887646"/>
    <s v="Película Plástica"/>
    <n v="1513"/>
    <s v="KG"/>
    <n v="46206.22"/>
    <s v="MXN"/>
    <m/>
    <x v="0"/>
    <x v="140"/>
    <m/>
  </r>
  <r>
    <n v="2000021774"/>
    <n v="180"/>
    <x v="0"/>
    <x v="0"/>
    <n v="5000000687"/>
    <n v="154677"/>
    <x v="0"/>
    <s v="E"/>
    <n v="353887646"/>
    <s v="Película Plástica"/>
    <n v="1526"/>
    <s v="KG"/>
    <n v="94529.23"/>
    <s v="MXN"/>
    <m/>
    <x v="0"/>
    <x v="141"/>
    <m/>
  </r>
  <r>
    <n v="2000021788"/>
    <n v="50"/>
    <x v="1"/>
    <x v="0"/>
    <n v="5000000687"/>
    <n v="136708"/>
    <x v="65"/>
    <s v="E"/>
    <n v="353887646"/>
    <s v="Película Plástica"/>
    <n v="2093.1999999999998"/>
    <s v="KG"/>
    <n v="330852.31"/>
    <s v="MXN"/>
    <m/>
    <x v="0"/>
    <x v="142"/>
    <m/>
  </r>
  <r>
    <n v="2000021810"/>
    <n v="20"/>
    <x v="1"/>
    <x v="0"/>
    <n v="5000000687"/>
    <s v="B 135780"/>
    <x v="63"/>
    <s v="E"/>
    <n v="353887646"/>
    <s v="Película Plástica"/>
    <n v="887.6"/>
    <s v="KG"/>
    <n v="47264.62"/>
    <s v="MXN"/>
    <m/>
    <x v="0"/>
    <x v="143"/>
    <m/>
  </r>
  <r>
    <n v="2000021810"/>
    <n v="20"/>
    <x v="1"/>
    <x v="0"/>
    <n v="5000000687"/>
    <s v="B 137671"/>
    <x v="63"/>
    <s v="E"/>
    <n v="353887646"/>
    <s v="Película Plástica"/>
    <n v="886.4"/>
    <s v="KG"/>
    <n v="23632.31"/>
    <s v="MXN"/>
    <m/>
    <x v="0"/>
    <x v="144"/>
    <m/>
  </r>
  <r>
    <n v="2000021835"/>
    <n v="130"/>
    <x v="0"/>
    <x v="0"/>
    <n v="5000000687"/>
    <s v="A 80025234"/>
    <x v="18"/>
    <s v="E"/>
    <n v="353887646"/>
    <s v="Película Plástica"/>
    <n v="672"/>
    <s v="KG"/>
    <n v="23632.31"/>
    <s v="MXN"/>
    <m/>
    <x v="0"/>
    <x v="145"/>
    <m/>
  </r>
  <r>
    <n v="2000021835"/>
    <n v="130"/>
    <x v="0"/>
    <x v="0"/>
    <n v="5000000687"/>
    <s v="A 80025199"/>
    <x v="18"/>
    <s v="E"/>
    <n v="353887646"/>
    <s v="Película Plástica"/>
    <n v="680"/>
    <s v="KG"/>
    <n v="23632.31"/>
    <s v="MXN"/>
    <m/>
    <x v="0"/>
    <x v="143"/>
    <m/>
  </r>
  <r>
    <n v="2000021842"/>
    <n v="50"/>
    <x v="0"/>
    <x v="0"/>
    <n v="5000000687"/>
    <n v="153869"/>
    <x v="45"/>
    <s v="E"/>
    <n v="353887646"/>
    <s v="Película Plástica"/>
    <n v="1336"/>
    <s v="KG"/>
    <n v="118161.54"/>
    <s v="MXN"/>
    <m/>
    <x v="0"/>
    <x v="146"/>
    <m/>
  </r>
  <r>
    <n v="2000021842"/>
    <n v="50"/>
    <x v="0"/>
    <x v="0"/>
    <n v="5000000687"/>
    <n v="153870"/>
    <x v="45"/>
    <s v="E"/>
    <n v="353887646"/>
    <s v="Película Plástica"/>
    <n v="1347"/>
    <s v="KG"/>
    <n v="23632.31"/>
    <s v="MXN"/>
    <m/>
    <x v="0"/>
    <x v="147"/>
    <m/>
  </r>
  <r>
    <n v="2000021867"/>
    <n v="220"/>
    <x v="0"/>
    <x v="0"/>
    <n v="5000000687"/>
    <n v="154096"/>
    <x v="1"/>
    <s v="E"/>
    <n v="353887646"/>
    <s v="Película Plástica"/>
    <n v="1672"/>
    <s v="KG"/>
    <n v="23103.11"/>
    <s v="MXN"/>
    <m/>
    <x v="0"/>
    <x v="148"/>
    <m/>
  </r>
  <r>
    <n v="2000022170"/>
    <n v="20"/>
    <x v="1"/>
    <x v="0"/>
    <n v="5000000687"/>
    <s v="B 136027"/>
    <x v="10"/>
    <s v="E"/>
    <n v="353887646"/>
    <s v="Película Plástica"/>
    <n v="1776"/>
    <s v="KG"/>
    <n v="23632.31"/>
    <s v="MXN"/>
    <m/>
    <x v="0"/>
    <x v="139"/>
    <m/>
  </r>
  <r>
    <n v="2000022170"/>
    <n v="20"/>
    <x v="1"/>
    <x v="0"/>
    <n v="5000000687"/>
    <s v="B 137489"/>
    <x v="10"/>
    <s v="E"/>
    <n v="353887646"/>
    <s v="Película Plástica"/>
    <n v="888"/>
    <s v="KG"/>
    <n v="70896.92"/>
    <s v="MXN"/>
    <m/>
    <x v="0"/>
    <x v="144"/>
    <m/>
  </r>
  <r>
    <n v="2000022233"/>
    <n v="10"/>
    <x v="0"/>
    <x v="0"/>
    <n v="5000000687"/>
    <n v="154149"/>
    <x v="25"/>
    <s v="E"/>
    <n v="353887646"/>
    <s v="Película Plástica"/>
    <n v="3371"/>
    <s v="KG"/>
    <n v="45147.82"/>
    <s v="MXN"/>
    <m/>
    <x v="0"/>
    <x v="149"/>
    <m/>
  </r>
  <r>
    <n v="2000022274"/>
    <n v="10"/>
    <x v="0"/>
    <x v="0"/>
    <n v="5000000687"/>
    <n v="80025306"/>
    <x v="20"/>
    <s v="E"/>
    <n v="353887646"/>
    <s v="Película Plástica"/>
    <n v="3364"/>
    <s v="KG"/>
    <n v="23632.31"/>
    <s v="MXN"/>
    <m/>
    <x v="0"/>
    <x v="140"/>
    <m/>
  </r>
  <r>
    <n v="2000022389"/>
    <n v="10"/>
    <x v="1"/>
    <x v="0"/>
    <n v="5000000687"/>
    <n v="136323"/>
    <x v="46"/>
    <s v="E"/>
    <n v="353887646"/>
    <s v="Película Plástica"/>
    <n v="4294.82"/>
    <s v="KG"/>
    <n v="83782.94"/>
    <s v="MXN"/>
    <m/>
    <x v="0"/>
    <x v="150"/>
    <m/>
  </r>
  <r>
    <n v="4401965263"/>
    <n v="10"/>
    <x v="0"/>
    <x v="0"/>
    <n v="5000000687"/>
    <n v="153984"/>
    <x v="7"/>
    <s v="E"/>
    <n v="353887646"/>
    <s v="Película Plástica"/>
    <n v="1659"/>
    <s v="KG"/>
    <n v="81025.06"/>
    <s v="MXN"/>
    <m/>
    <x v="0"/>
    <x v="137"/>
    <m/>
  </r>
  <r>
    <n v="4401967545"/>
    <n v="10"/>
    <x v="2"/>
    <x v="0"/>
    <n v="5000000687"/>
    <s v="C 211085"/>
    <x v="14"/>
    <s v="E"/>
    <n v="353887646"/>
    <s v="Película Plástica"/>
    <n v="1920"/>
    <s v="KG"/>
    <n v="54016.7"/>
    <s v="MXN"/>
    <m/>
    <x v="0"/>
    <x v="151"/>
    <m/>
  </r>
  <r>
    <n v="4401968797"/>
    <n v="10"/>
    <x v="2"/>
    <x v="0"/>
    <n v="5000000687"/>
    <s v="C211694"/>
    <x v="35"/>
    <s v="E"/>
    <n v="353887646"/>
    <s v="Película Plástica"/>
    <n v="240"/>
    <s v="KG"/>
    <n v="27008.35"/>
    <s v="MXN"/>
    <m/>
    <x v="0"/>
    <x v="152"/>
    <m/>
  </r>
  <r>
    <n v="4401969319"/>
    <n v="10"/>
    <x v="0"/>
    <x v="0"/>
    <n v="5000000687"/>
    <n v="154610"/>
    <x v="60"/>
    <s v="E"/>
    <n v="353887646"/>
    <s v="Película Plástica"/>
    <n v="826"/>
    <s v="KG"/>
    <n v="27008.35"/>
    <s v="MXN"/>
    <m/>
    <x v="0"/>
    <x v="153"/>
    <m/>
  </r>
  <r>
    <n v="4401976121"/>
    <n v="10"/>
    <x v="2"/>
    <x v="0"/>
    <n v="5000000687"/>
    <s v="C 213677"/>
    <x v="14"/>
    <s v="E"/>
    <n v="353887646"/>
    <s v="Película Plástica"/>
    <n v="1920"/>
    <s v="KG"/>
    <n v="28157.47"/>
    <s v="MXN"/>
    <m/>
    <x v="0"/>
    <x v="154"/>
    <m/>
  </r>
  <r>
    <n v="8330850427"/>
    <n v="10"/>
    <x v="0"/>
    <x v="0"/>
    <n v="5000000687"/>
    <n v="154191"/>
    <x v="82"/>
    <s v="E"/>
    <n v="353887646"/>
    <s v="Película Plástica"/>
    <n v="838"/>
    <s v="KG"/>
    <n v="56314.95"/>
    <s v="MXN"/>
    <m/>
    <x v="0"/>
    <x v="155"/>
    <m/>
  </r>
  <r>
    <n v="8330866083"/>
    <n v="10"/>
    <x v="0"/>
    <x v="0"/>
    <n v="5000000687"/>
    <n v="152944"/>
    <x v="68"/>
    <s v="E"/>
    <n v="353887646"/>
    <s v="Película Plástica"/>
    <n v="831"/>
    <s v="KG"/>
    <n v="754777.44"/>
    <s v="MXN"/>
    <m/>
    <x v="0"/>
    <x v="156"/>
    <m/>
  </r>
  <r>
    <n v="8330874578"/>
    <n v="10"/>
    <x v="0"/>
    <x v="0"/>
    <n v="5000000687"/>
    <n v="153662"/>
    <x v="32"/>
    <s v="E"/>
    <n v="353887646"/>
    <s v="Película Plástica"/>
    <n v="1672"/>
    <s v="KG"/>
    <n v="205391.62"/>
    <s v="MXN"/>
    <m/>
    <x v="0"/>
    <x v="151"/>
    <m/>
  </r>
  <r>
    <n v="8330874872"/>
    <n v="10"/>
    <x v="0"/>
    <x v="0"/>
    <n v="5000000687"/>
    <s v="F-153958"/>
    <x v="51"/>
    <s v="E"/>
    <n v="353887646"/>
    <s v="Película Plástica"/>
    <n v="2520"/>
    <s v="KG"/>
    <n v="273121.88"/>
    <s v="MXN"/>
    <m/>
    <x v="0"/>
    <x v="151"/>
    <m/>
  </r>
  <r>
    <n v="8330875204"/>
    <n v="10"/>
    <x v="0"/>
    <x v="0"/>
    <n v="5000000687"/>
    <s v="A 80025131"/>
    <x v="54"/>
    <s v="E"/>
    <n v="353887646"/>
    <s v="Película Plástica"/>
    <n v="837"/>
    <s v="KG"/>
    <n v="92666.880000000005"/>
    <s v="MXN"/>
    <m/>
    <x v="0"/>
    <x v="138"/>
    <m/>
  </r>
  <r>
    <n v="8330875360"/>
    <n v="10"/>
    <x v="0"/>
    <x v="0"/>
    <n v="5000000687"/>
    <n v="154750"/>
    <x v="43"/>
    <s v="E"/>
    <n v="353887646"/>
    <s v="Película Plástica"/>
    <n v="843"/>
    <s v="KG"/>
    <n v="236072.45"/>
    <s v="MXN"/>
    <m/>
    <x v="0"/>
    <x v="145"/>
    <m/>
  </r>
  <r>
    <n v="8330875361"/>
    <n v="10"/>
    <x v="0"/>
    <x v="0"/>
    <n v="5000000687"/>
    <s v="A80025179"/>
    <x v="44"/>
    <s v="E"/>
    <n v="353887646"/>
    <s v="Película Plástica"/>
    <n v="1676"/>
    <s v="KG"/>
    <n v="216399.74"/>
    <s v="MXN"/>
    <m/>
    <x v="0"/>
    <x v="152"/>
    <m/>
  </r>
  <r>
    <n v="8330875419"/>
    <n v="10"/>
    <x v="0"/>
    <x v="0"/>
    <n v="5000000687"/>
    <n v="153661"/>
    <x v="2"/>
    <s v="E"/>
    <n v="353887646"/>
    <s v="Película Plástica"/>
    <n v="2517"/>
    <s v="KG"/>
    <n v="39698.1"/>
    <s v="MXN"/>
    <m/>
    <x v="0"/>
    <x v="155"/>
    <m/>
  </r>
  <r>
    <n v="8330875671"/>
    <n v="10"/>
    <x v="0"/>
    <x v="0"/>
    <n v="5000000687"/>
    <n v="80025099"/>
    <x v="12"/>
    <s v="E"/>
    <n v="353887646"/>
    <s v="Película Plástica"/>
    <n v="840"/>
    <s v="KG"/>
    <n v="243139.97"/>
    <s v="MXN"/>
    <m/>
    <x v="0"/>
    <x v="148"/>
    <m/>
  </r>
  <r>
    <n v="8330876455"/>
    <n v="10"/>
    <x v="0"/>
    <x v="0"/>
    <n v="5000000687"/>
    <n v="80025137"/>
    <x v="23"/>
    <s v="E"/>
    <n v="353887646"/>
    <s v="Película Plástica"/>
    <n v="2523"/>
    <s v="KG"/>
    <n v="343865.09"/>
    <s v="MXN"/>
    <m/>
    <x v="0"/>
    <x v="157"/>
    <m/>
  </r>
  <r>
    <n v="8330876484"/>
    <n v="10"/>
    <x v="0"/>
    <x v="0"/>
    <n v="5000000687"/>
    <n v="80025061"/>
    <x v="4"/>
    <s v="E"/>
    <n v="353887646"/>
    <s v="Película Plástica"/>
    <n v="844"/>
    <s v="KG"/>
    <n v="589410.14"/>
    <s v="MXN"/>
    <m/>
    <x v="0"/>
    <x v="151"/>
    <m/>
  </r>
  <r>
    <n v="8330876484"/>
    <n v="10"/>
    <x v="0"/>
    <x v="0"/>
    <n v="5000000687"/>
    <n v="80025120"/>
    <x v="4"/>
    <s v="E"/>
    <n v="353887646"/>
    <s v="Película Plástica"/>
    <n v="837"/>
    <s v="KG"/>
    <n v="584837.74"/>
    <s v="MXN"/>
    <m/>
    <x v="0"/>
    <x v="156"/>
    <m/>
  </r>
  <r>
    <n v="8330876484"/>
    <n v="10"/>
    <x v="0"/>
    <x v="0"/>
    <n v="5000000687"/>
    <n v="80025125"/>
    <x v="4"/>
    <s v="E"/>
    <n v="353887646"/>
    <s v="Película Plástica"/>
    <n v="836"/>
    <s v="KG"/>
    <n v="594360.68999999994"/>
    <s v="MXN"/>
    <m/>
    <x v="0"/>
    <x v="156"/>
    <m/>
  </r>
  <r>
    <n v="8330876484"/>
    <n v="10"/>
    <x v="0"/>
    <x v="0"/>
    <n v="5000000687"/>
    <n v="80005126"/>
    <x v="4"/>
    <s v="E"/>
    <n v="353887646"/>
    <s v="Película Plástica"/>
    <n v="836"/>
    <s v="KG"/>
    <n v="596685.05000000005"/>
    <s v="MXN"/>
    <m/>
    <x v="0"/>
    <x v="156"/>
    <m/>
  </r>
  <r>
    <n v="8330876484"/>
    <n v="10"/>
    <x v="0"/>
    <x v="0"/>
    <n v="5000000687"/>
    <n v="80025124"/>
    <x v="4"/>
    <s v="E"/>
    <n v="353887646"/>
    <s v="Película Plástica"/>
    <n v="836"/>
    <s v="KG"/>
    <n v="341716.2"/>
    <s v="MXN"/>
    <m/>
    <x v="0"/>
    <x v="156"/>
    <m/>
  </r>
  <r>
    <n v="8330876573"/>
    <n v="10"/>
    <x v="0"/>
    <x v="0"/>
    <n v="5000000687"/>
    <n v="573386"/>
    <x v="69"/>
    <s v="E"/>
    <n v="353887646"/>
    <s v="Película Plástica"/>
    <n v="1695"/>
    <s v="KG"/>
    <n v="-23065.84"/>
    <s v="MXN"/>
    <m/>
    <x v="0"/>
    <x v="151"/>
    <m/>
  </r>
  <r>
    <n v="8330877208"/>
    <n v="10"/>
    <x v="0"/>
    <x v="0"/>
    <n v="5000000687"/>
    <n v="80025101"/>
    <x v="52"/>
    <s v="E"/>
    <n v="353887646"/>
    <s v="Película Plástica"/>
    <n v="3374"/>
    <s v="KG"/>
    <n v="70528.320000000007"/>
    <s v="MXN"/>
    <m/>
    <x v="0"/>
    <x v="148"/>
    <m/>
  </r>
  <r>
    <n v="8330877558"/>
    <n v="10"/>
    <x v="0"/>
    <x v="0"/>
    <n v="5000000687"/>
    <n v="153840"/>
    <x v="13"/>
    <s v="E"/>
    <n v="353887646"/>
    <s v="Película Plástica"/>
    <n v="1664"/>
    <s v="KG"/>
    <n v="143039.51999999999"/>
    <s v="MXN"/>
    <m/>
    <x v="0"/>
    <x v="155"/>
    <m/>
  </r>
  <r>
    <n v="8330877741"/>
    <n v="10"/>
    <x v="0"/>
    <x v="0"/>
    <n v="5000000687"/>
    <n v="80025140"/>
    <x v="35"/>
    <s v="E"/>
    <n v="353887646"/>
    <s v="Película Plástica"/>
    <n v="83800"/>
    <s v="KG"/>
    <n v="119199.6"/>
    <s v="MXN"/>
    <m/>
    <x v="0"/>
    <x v="146"/>
    <m/>
  </r>
  <r>
    <n v="8330877741"/>
    <n v="10"/>
    <x v="0"/>
    <x v="0"/>
    <n v="5000000687"/>
    <s v="A 80025140"/>
    <x v="35"/>
    <s v="E"/>
    <n v="353887646"/>
    <s v="Película Plástica"/>
    <n v="838"/>
    <s v="KG"/>
    <n v="49579.78"/>
    <s v="MXN"/>
    <m/>
    <x v="0"/>
    <x v="146"/>
    <m/>
  </r>
  <r>
    <n v="8330877741"/>
    <n v="10"/>
    <x v="0"/>
    <x v="0"/>
    <n v="5000000687"/>
    <n v="80025140"/>
    <x v="35"/>
    <s v="E"/>
    <n v="353887646"/>
    <s v="Película Plástica"/>
    <n v="-83800"/>
    <s v="KG"/>
    <n v="74369.66"/>
    <s v="MXN"/>
    <m/>
    <x v="0"/>
    <x v="146"/>
    <m/>
  </r>
  <r>
    <n v="8330877960"/>
    <n v="10"/>
    <x v="0"/>
    <x v="0"/>
    <n v="5000000687"/>
    <n v="153893"/>
    <x v="30"/>
    <s v="E"/>
    <n v="353887646"/>
    <s v="Película Plástica"/>
    <n v="3361"/>
    <s v="KG"/>
    <n v="74369.66"/>
    <s v="MXN"/>
    <m/>
    <x v="0"/>
    <x v="138"/>
    <m/>
  </r>
  <r>
    <n v="8330878161"/>
    <n v="10"/>
    <x v="0"/>
    <x v="0"/>
    <n v="5000000687"/>
    <s v="R 153894"/>
    <x v="28"/>
    <s v="E"/>
    <n v="353887646"/>
    <s v="Película Plástica"/>
    <n v="837"/>
    <s v="KG"/>
    <n v="49579.78"/>
    <s v="MXN"/>
    <m/>
    <x v="0"/>
    <x v="156"/>
    <m/>
  </r>
  <r>
    <n v="8330878162"/>
    <n v="10"/>
    <x v="0"/>
    <x v="0"/>
    <n v="5000000687"/>
    <n v="80025102"/>
    <x v="5"/>
    <s v="E"/>
    <n v="353887646"/>
    <s v="Película Plástica"/>
    <n v="841"/>
    <s v="KG"/>
    <n v="24789.89"/>
    <s v="MXN"/>
    <m/>
    <x v="0"/>
    <x v="151"/>
    <m/>
  </r>
  <r>
    <n v="8330879145"/>
    <n v="10"/>
    <x v="0"/>
    <x v="0"/>
    <n v="5000000687"/>
    <n v="153985"/>
    <x v="37"/>
    <s v="E"/>
    <n v="353887646"/>
    <s v="Película Plástica"/>
    <n v="833"/>
    <s v="KG"/>
    <n v="24101.279999999999"/>
    <s v="MXN"/>
    <m/>
    <x v="0"/>
    <x v="151"/>
    <m/>
  </r>
  <r>
    <n v="8330879152"/>
    <n v="10"/>
    <x v="0"/>
    <x v="0"/>
    <n v="5000000687"/>
    <s v="REM 153986"/>
    <x v="3"/>
    <s v="E"/>
    <n v="353887646"/>
    <s v="Película Plástica"/>
    <n v="2522"/>
    <s v="KG"/>
    <n v="24789.89"/>
    <s v="MXN"/>
    <m/>
    <x v="0"/>
    <x v="157"/>
    <m/>
  </r>
  <r>
    <n v="8330879679"/>
    <n v="10"/>
    <x v="0"/>
    <x v="0"/>
    <n v="5000000687"/>
    <s v="F-154862"/>
    <x v="17"/>
    <s v="E"/>
    <n v="353887646"/>
    <s v="Película Plástica"/>
    <n v="1681"/>
    <s v="KG"/>
    <n v="-24789.89"/>
    <s v="MXN"/>
    <m/>
    <x v="0"/>
    <x v="150"/>
    <m/>
  </r>
  <r>
    <n v="8330879806"/>
    <n v="10"/>
    <x v="0"/>
    <x v="0"/>
    <n v="5000000687"/>
    <n v="154759"/>
    <x v="24"/>
    <s v="E"/>
    <n v="353887646"/>
    <s v="Película Plástica"/>
    <n v="841"/>
    <s v="KG"/>
    <n v="24789.89"/>
    <s v="MXN"/>
    <m/>
    <x v="0"/>
    <x v="158"/>
    <m/>
  </r>
  <r>
    <n v="8330879904"/>
    <n v="10"/>
    <x v="0"/>
    <x v="0"/>
    <n v="5000000687"/>
    <n v="80025100"/>
    <x v="12"/>
    <s v="E"/>
    <n v="353887646"/>
    <s v="Película Plástica"/>
    <n v="835"/>
    <s v="KG"/>
    <n v="75137.399999999994"/>
    <s v="MXN"/>
    <m/>
    <x v="0"/>
    <x v="148"/>
    <m/>
  </r>
  <r>
    <n v="8330880150"/>
    <n v="10"/>
    <x v="0"/>
    <x v="0"/>
    <n v="5000000687"/>
    <n v="154039"/>
    <x v="40"/>
    <s v="E"/>
    <n v="353887646"/>
    <s v="Película Plástica"/>
    <n v="1680"/>
    <s v="KG"/>
    <n v="93921.75"/>
    <s v="MXN"/>
    <m/>
    <x v="0"/>
    <x v="148"/>
    <m/>
  </r>
  <r>
    <n v="8330880331"/>
    <n v="10"/>
    <x v="0"/>
    <x v="0"/>
    <n v="5000000687"/>
    <n v="154038"/>
    <x v="40"/>
    <s v="E"/>
    <n v="353887646"/>
    <s v="Película Plástica"/>
    <n v="1673"/>
    <s v="KG"/>
    <n v="93921.75"/>
    <s v="MXN"/>
    <m/>
    <x v="0"/>
    <x v="148"/>
    <m/>
  </r>
  <r>
    <n v="8330881349"/>
    <n v="10"/>
    <x v="0"/>
    <x v="0"/>
    <n v="5000000687"/>
    <n v="154128"/>
    <x v="22"/>
    <s v="E"/>
    <n v="353887646"/>
    <s v="Película Plástica"/>
    <n v="1678"/>
    <s v="KG"/>
    <n v="56353.05"/>
    <s v="MXN"/>
    <m/>
    <x v="0"/>
    <x v="137"/>
    <m/>
  </r>
  <r>
    <n v="8330881354"/>
    <n v="10"/>
    <x v="0"/>
    <x v="0"/>
    <n v="5000000687"/>
    <n v="154129"/>
    <x v="22"/>
    <s v="E"/>
    <n v="353887646"/>
    <s v="Película Plástica"/>
    <n v="1681"/>
    <s v="KG"/>
    <n v="56353.05"/>
    <s v="MXN"/>
    <m/>
    <x v="0"/>
    <x v="137"/>
    <m/>
  </r>
  <r>
    <n v="8330881620"/>
    <n v="10"/>
    <x v="0"/>
    <x v="0"/>
    <n v="5000000687"/>
    <n v="80025133"/>
    <x v="6"/>
    <s v="E"/>
    <n v="353887646"/>
    <s v="Película Plástica"/>
    <n v="842"/>
    <s v="KG"/>
    <n v="75137.399999999994"/>
    <s v="MXN"/>
    <m/>
    <x v="0"/>
    <x v="157"/>
    <m/>
  </r>
  <r>
    <n v="8330881621"/>
    <n v="10"/>
    <x v="0"/>
    <x v="0"/>
    <n v="5000000687"/>
    <n v="80025134"/>
    <x v="6"/>
    <s v="E"/>
    <n v="353887646"/>
    <s v="Película Plástica"/>
    <n v="840"/>
    <s v="KG"/>
    <n v="75137.399999999994"/>
    <s v="MXN"/>
    <m/>
    <x v="0"/>
    <x v="157"/>
    <m/>
  </r>
  <r>
    <n v="8330882123"/>
    <n v="10"/>
    <x v="0"/>
    <x v="0"/>
    <n v="5000000687"/>
    <n v="154179"/>
    <x v="49"/>
    <s v="E"/>
    <n v="353887646"/>
    <s v="Película Plástica"/>
    <n v="1600"/>
    <s v="KG"/>
    <n v="75137.399999999994"/>
    <s v="MXN"/>
    <m/>
    <x v="0"/>
    <x v="138"/>
    <m/>
  </r>
  <r>
    <n v="8330882124"/>
    <n v="10"/>
    <x v="0"/>
    <x v="0"/>
    <n v="5000000687"/>
    <n v="154180"/>
    <x v="49"/>
    <s v="E"/>
    <n v="353887646"/>
    <s v="Película Plástica"/>
    <n v="1677"/>
    <s v="KG"/>
    <n v="-75137.399999999994"/>
    <s v="MXN"/>
    <m/>
    <x v="0"/>
    <x v="155"/>
    <m/>
  </r>
  <r>
    <n v="8330882270"/>
    <n v="10"/>
    <x v="0"/>
    <x v="0"/>
    <n v="5000000687"/>
    <n v="80025141"/>
    <x v="39"/>
    <s v="E"/>
    <n v="353887646"/>
    <s v="Película Plástica"/>
    <n v="1692"/>
    <s v="KG"/>
    <n v="75137.399999999994"/>
    <s v="MXN"/>
    <m/>
    <x v="0"/>
    <x v="138"/>
    <m/>
  </r>
  <r>
    <n v="8330882768"/>
    <n v="10"/>
    <x v="0"/>
    <x v="0"/>
    <n v="5000000687"/>
    <n v="80025160"/>
    <x v="29"/>
    <s v="E"/>
    <n v="353887646"/>
    <s v="Película Plástica"/>
    <n v="877"/>
    <s v="KG"/>
    <n v="18737.55"/>
    <s v="MXN"/>
    <m/>
    <x v="0"/>
    <x v="148"/>
    <m/>
  </r>
  <r>
    <n v="8330883980"/>
    <n v="10"/>
    <x v="0"/>
    <x v="0"/>
    <n v="5000000687"/>
    <n v="154261"/>
    <x v="21"/>
    <s v="E"/>
    <n v="353887646"/>
    <s v="Película Plástica"/>
    <n v="2512"/>
    <s v="KG"/>
    <n v="18737.55"/>
    <s v="MXN"/>
    <m/>
    <x v="0"/>
    <x v="154"/>
    <m/>
  </r>
  <r>
    <n v="8330884215"/>
    <n v="10"/>
    <x v="0"/>
    <x v="0"/>
    <n v="5000000687"/>
    <n v="80025161"/>
    <x v="12"/>
    <s v="E"/>
    <n v="353887646"/>
    <s v="Película Plástica"/>
    <n v="838"/>
    <s v="KG"/>
    <n v="74950.2"/>
    <s v="MXN"/>
    <m/>
    <x v="0"/>
    <x v="155"/>
    <m/>
  </r>
  <r>
    <n v="8330886149"/>
    <n v="10"/>
    <x v="0"/>
    <x v="0"/>
    <n v="5000000687"/>
    <n v="80025162"/>
    <x v="12"/>
    <s v="E"/>
    <n v="353887646"/>
    <s v="Película Plástica"/>
    <n v="838"/>
    <s v="KG"/>
    <n v="19849.05"/>
    <s v="MXN"/>
    <m/>
    <x v="0"/>
    <x v="155"/>
    <m/>
  </r>
  <r>
    <n v="8330886253"/>
    <n v="10"/>
    <x v="0"/>
    <x v="0"/>
    <n v="5000000687"/>
    <s v="A 80025207"/>
    <x v="35"/>
    <s v="E"/>
    <n v="353887646"/>
    <s v="Película Plástica"/>
    <n v="842"/>
    <s v="KG"/>
    <n v="19849.05"/>
    <s v="MXN"/>
    <m/>
    <x v="0"/>
    <x v="139"/>
    <m/>
  </r>
  <r>
    <n v="8330886494"/>
    <n v="10"/>
    <x v="0"/>
    <x v="0"/>
    <n v="5000000687"/>
    <s v="R-154564"/>
    <x v="41"/>
    <s v="E"/>
    <n v="353887646"/>
    <s v="Película Plástica"/>
    <n v="1670"/>
    <s v="KG"/>
    <n v="-19849.05"/>
    <s v="MXN"/>
    <m/>
    <x v="0"/>
    <x v="158"/>
    <m/>
  </r>
  <r>
    <n v="8330886540"/>
    <n v="10"/>
    <x v="0"/>
    <x v="0"/>
    <n v="5000000687"/>
    <n v="154565"/>
    <x v="59"/>
    <s v="E"/>
    <n v="353887646"/>
    <s v="Película Plástica"/>
    <n v="839"/>
    <s v="KG"/>
    <n v="18966.87"/>
    <s v="MXN"/>
    <m/>
    <x v="0"/>
    <x v="153"/>
    <m/>
  </r>
  <r>
    <n v="8330886545"/>
    <n v="10"/>
    <x v="0"/>
    <x v="0"/>
    <n v="5000000687"/>
    <n v="154562"/>
    <x v="33"/>
    <s v="E"/>
    <n v="353887646"/>
    <s v="Película Plástica"/>
    <n v="1670"/>
    <s v="KG"/>
    <n v="19849.05"/>
    <s v="MXN"/>
    <m/>
    <x v="0"/>
    <x v="155"/>
    <m/>
  </r>
  <r>
    <n v="8330886780"/>
    <n v="10"/>
    <x v="0"/>
    <x v="0"/>
    <n v="5000000687"/>
    <n v="8330886780"/>
    <x v="58"/>
    <s v="E"/>
    <n v="353887646"/>
    <s v="Película Plástica"/>
    <n v="2522"/>
    <s v="KG"/>
    <n v="19849.05"/>
    <s v="MXN"/>
    <m/>
    <x v="0"/>
    <x v="141"/>
    <m/>
  </r>
  <r>
    <n v="8330886931"/>
    <n v="10"/>
    <x v="0"/>
    <x v="0"/>
    <n v="5000000687"/>
    <s v="REMI-154652"/>
    <x v="76"/>
    <s v="E"/>
    <n v="353887646"/>
    <s v="Película Plástica"/>
    <n v="850"/>
    <s v="KG"/>
    <n v="19849.05"/>
    <s v="MXN"/>
    <m/>
    <x v="0"/>
    <x v="142"/>
    <m/>
  </r>
  <r>
    <n v="8330886952"/>
    <n v="10"/>
    <x v="0"/>
    <x v="0"/>
    <n v="5000000687"/>
    <s v="F-154608"/>
    <x v="51"/>
    <s v="E"/>
    <n v="353887646"/>
    <s v="Película Plástica"/>
    <n v="2531"/>
    <s v="KG"/>
    <n v="39698.1"/>
    <s v="MXN"/>
    <m/>
    <x v="0"/>
    <x v="155"/>
    <m/>
  </r>
  <r>
    <n v="8330887439"/>
    <n v="10"/>
    <x v="0"/>
    <x v="0"/>
    <n v="5000000687"/>
    <n v="80025221"/>
    <x v="5"/>
    <s v="E"/>
    <n v="353887646"/>
    <s v="Película Plástica"/>
    <n v="840"/>
    <s v="KG"/>
    <n v="19849.05"/>
    <s v="MXN"/>
    <m/>
    <x v="0"/>
    <x v="158"/>
    <m/>
  </r>
  <r>
    <n v="8330887781"/>
    <n v="10"/>
    <x v="0"/>
    <x v="0"/>
    <n v="5000000687"/>
    <s v="A80025224"/>
    <x v="62"/>
    <s v="E"/>
    <n v="353887646"/>
    <s v="Película Plástica"/>
    <n v="836"/>
    <s v="KG"/>
    <n v="-19849.05"/>
    <s v="MXN"/>
    <m/>
    <x v="0"/>
    <x v="139"/>
    <m/>
  </r>
  <r>
    <n v="8330887782"/>
    <n v="10"/>
    <x v="0"/>
    <x v="0"/>
    <n v="5000000687"/>
    <s v="A80025180"/>
    <x v="44"/>
    <s v="E"/>
    <n v="353887646"/>
    <s v="Película Plástica"/>
    <n v="838"/>
    <s v="KG"/>
    <n v="527121"/>
    <s v="MXN"/>
    <m/>
    <x v="0"/>
    <x v="152"/>
    <m/>
  </r>
  <r>
    <n v="8330887783"/>
    <n v="10"/>
    <x v="0"/>
    <x v="0"/>
    <n v="5000000687"/>
    <n v="154749"/>
    <x v="43"/>
    <s v="E"/>
    <n v="353887646"/>
    <s v="Película Plástica"/>
    <n v="1695"/>
    <s v="KG"/>
    <n v="276111"/>
    <s v="MXN"/>
    <m/>
    <x v="0"/>
    <x v="145"/>
    <m/>
  </r>
  <r>
    <n v="8330888639"/>
    <n v="10"/>
    <x v="0"/>
    <x v="0"/>
    <n v="5000000687"/>
    <n v="80025222"/>
    <x v="6"/>
    <s v="E"/>
    <n v="353887646"/>
    <s v="Película Plástica"/>
    <n v="1684"/>
    <s v="KG"/>
    <n v="627525"/>
    <s v="MXN"/>
    <m/>
    <x v="0"/>
    <x v="139"/>
    <m/>
  </r>
  <r>
    <n v="8330888640"/>
    <n v="10"/>
    <x v="0"/>
    <x v="0"/>
    <n v="5000000687"/>
    <n v="80025223"/>
    <x v="6"/>
    <s v="E"/>
    <n v="353887646"/>
    <s v="Película Plástica"/>
    <n v="840"/>
    <s v="KG"/>
    <n v="75303"/>
    <s v="MXN"/>
    <m/>
    <x v="0"/>
    <x v="139"/>
    <m/>
  </r>
  <r>
    <n v="8330888719"/>
    <n v="10"/>
    <x v="0"/>
    <x v="0"/>
    <n v="5000000687"/>
    <n v="154746"/>
    <x v="37"/>
    <s v="E"/>
    <n v="353887646"/>
    <s v="Película Plástica"/>
    <n v="833"/>
    <s v="KG"/>
    <n v="401616"/>
    <s v="MXN"/>
    <m/>
    <x v="0"/>
    <x v="159"/>
    <m/>
  </r>
  <r>
    <n v="8330888762"/>
    <n v="10"/>
    <x v="0"/>
    <x v="0"/>
    <n v="5000000687"/>
    <n v="154760"/>
    <x v="42"/>
    <s v="E"/>
    <n v="353887646"/>
    <s v="Película Plástica"/>
    <n v="2527"/>
    <s v="KG"/>
    <n v="50202"/>
    <s v="MXN"/>
    <m/>
    <x v="0"/>
    <x v="160"/>
    <m/>
  </r>
  <r>
    <n v="8330889306"/>
    <n v="10"/>
    <x v="0"/>
    <x v="0"/>
    <n v="5000000687"/>
    <s v="A 80025225"/>
    <x v="8"/>
    <s v="E"/>
    <n v="353887646"/>
    <s v="Película Plástica"/>
    <n v="1678"/>
    <s v="KG"/>
    <n v="677727"/>
    <s v="MXN"/>
    <m/>
    <x v="0"/>
    <x v="145"/>
    <m/>
  </r>
  <r>
    <n v="8330889327"/>
    <n v="10"/>
    <x v="0"/>
    <x v="0"/>
    <n v="5000000687"/>
    <n v="154768"/>
    <x v="16"/>
    <s v="E"/>
    <n v="353887646"/>
    <s v="Película Plástica"/>
    <n v="2527"/>
    <s v="KG"/>
    <n v="150606"/>
    <s v="MXN"/>
    <m/>
    <x v="0"/>
    <x v="152"/>
    <m/>
  </r>
  <r>
    <n v="8330889558"/>
    <n v="10"/>
    <x v="0"/>
    <x v="0"/>
    <n v="5000000687"/>
    <n v="154816"/>
    <x v="27"/>
    <s v="E"/>
    <n v="353887646"/>
    <s v="Película Plástica"/>
    <n v="1677"/>
    <s v="KG"/>
    <n v="225909"/>
    <s v="MXN"/>
    <m/>
    <x v="0"/>
    <x v="142"/>
    <m/>
  </r>
  <r>
    <n v="8330889902"/>
    <n v="10"/>
    <x v="0"/>
    <x v="0"/>
    <n v="5000000687"/>
    <s v="A 80025271"/>
    <x v="72"/>
    <s v="E"/>
    <n v="353887646"/>
    <s v="Película Plástica"/>
    <n v="1672"/>
    <s v="KG"/>
    <n v="577323"/>
    <s v="MXN"/>
    <m/>
    <x v="0"/>
    <x v="161"/>
    <m/>
  </r>
  <r>
    <n v="8330889903"/>
    <n v="10"/>
    <x v="0"/>
    <x v="0"/>
    <n v="5000000687"/>
    <s v="A 80025272"/>
    <x v="67"/>
    <s v="E"/>
    <n v="353887646"/>
    <s v="Película Plástica"/>
    <n v="1673"/>
    <s v="KG"/>
    <n v="-225909"/>
    <s v="MXN"/>
    <m/>
    <x v="0"/>
    <x v="147"/>
    <m/>
  </r>
  <r>
    <n v="8330890071"/>
    <n v="10"/>
    <x v="0"/>
    <x v="0"/>
    <n v="5000000687"/>
    <s v="A 80025270"/>
    <x v="70"/>
    <s v="E"/>
    <n v="353887646"/>
    <s v="Película Plástica"/>
    <n v="3360"/>
    <s v="KG"/>
    <n v="225909"/>
    <s v="MXN"/>
    <m/>
    <x v="0"/>
    <x v="154"/>
    <m/>
  </r>
  <r>
    <n v="8330890521"/>
    <n v="10"/>
    <x v="0"/>
    <x v="0"/>
    <n v="5000000687"/>
    <s v="A 80025226"/>
    <x v="35"/>
    <s v="E"/>
    <n v="353887646"/>
    <s v="Película Plástica"/>
    <n v="840"/>
    <s v="KG"/>
    <n v="75303"/>
    <s v="MXN"/>
    <m/>
    <x v="0"/>
    <x v="139"/>
    <m/>
  </r>
  <r>
    <n v="8330890725"/>
    <n v="10"/>
    <x v="0"/>
    <x v="0"/>
    <n v="5000000687"/>
    <s v="69A1C"/>
    <x v="19"/>
    <s v="E"/>
    <n v="353887646"/>
    <s v="Película Plástica"/>
    <n v="1700"/>
    <s v="KG"/>
    <n v="25101"/>
    <s v="MXN"/>
    <m/>
    <x v="0"/>
    <x v="141"/>
    <m/>
  </r>
  <r>
    <n v="8330890836"/>
    <n v="10"/>
    <x v="0"/>
    <x v="0"/>
    <n v="5000000687"/>
    <n v="80025268"/>
    <x v="29"/>
    <s v="E"/>
    <n v="353887646"/>
    <s v="Película Plástica"/>
    <n v="837"/>
    <s v="KG"/>
    <n v="25101"/>
    <s v="MXN"/>
    <m/>
    <x v="0"/>
    <x v="142"/>
    <m/>
  </r>
  <r>
    <n v="8330893647"/>
    <n v="10"/>
    <x v="0"/>
    <x v="0"/>
    <n v="5000000687"/>
    <n v="80025280"/>
    <x v="5"/>
    <s v="E"/>
    <n v="353887646"/>
    <s v="Película Plástica"/>
    <n v="845"/>
    <s v="KG"/>
    <n v="25101"/>
    <s v="MXN"/>
    <m/>
    <x v="0"/>
    <x v="154"/>
    <m/>
  </r>
  <r>
    <n v="8330894395"/>
    <n v="10"/>
    <x v="0"/>
    <x v="0"/>
    <n v="5000000687"/>
    <n v="154469"/>
    <x v="15"/>
    <s v="E"/>
    <n v="353887646"/>
    <s v="Película Plástica"/>
    <n v="1690"/>
    <s v="KG"/>
    <n v="50202"/>
    <s v="MXN"/>
    <m/>
    <x v="0"/>
    <x v="145"/>
    <m/>
  </r>
  <r>
    <n v="8330894446"/>
    <n v="10"/>
    <x v="0"/>
    <x v="0"/>
    <n v="5000000687"/>
    <n v="155152"/>
    <x v="37"/>
    <s v="E"/>
    <n v="353887646"/>
    <s v="Película Plástica"/>
    <n v="833"/>
    <s v="KG"/>
    <n v="50202"/>
    <s v="MXN"/>
    <m/>
    <x v="0"/>
    <x v="154"/>
    <m/>
  </r>
  <r>
    <n v="8330895356"/>
    <n v="10"/>
    <x v="0"/>
    <x v="0"/>
    <n v="5000000687"/>
    <n v="155214"/>
    <x v="22"/>
    <s v="E"/>
    <n v="353887646"/>
    <s v="Película Plástica"/>
    <n v="1681"/>
    <s v="KG"/>
    <n v="50202"/>
    <s v="MXN"/>
    <m/>
    <x v="0"/>
    <x v="147"/>
    <m/>
  </r>
  <r>
    <n v="8330895373"/>
    <n v="10"/>
    <x v="0"/>
    <x v="0"/>
    <n v="5000000687"/>
    <n v="155213"/>
    <x v="22"/>
    <s v="E"/>
    <n v="353887646"/>
    <s v="Película Plástica"/>
    <n v="1676"/>
    <s v="KG"/>
    <n v="50202"/>
    <s v="MXN"/>
    <m/>
    <x v="0"/>
    <x v="147"/>
    <m/>
  </r>
  <r>
    <n v="8330900443"/>
    <n v="10"/>
    <x v="0"/>
    <x v="0"/>
    <n v="5000000687"/>
    <s v="A 80025176"/>
    <x v="9"/>
    <s v="E"/>
    <n v="353887646"/>
    <s v="Película Plástica"/>
    <n v="2519"/>
    <s v="KG"/>
    <n v="50202"/>
    <s v="MXN"/>
    <m/>
    <x v="0"/>
    <x v="147"/>
    <m/>
  </r>
  <r>
    <n v="8330900444"/>
    <n v="10"/>
    <x v="0"/>
    <x v="0"/>
    <n v="5000000687"/>
    <s v="A 80025175"/>
    <x v="9"/>
    <s v="E"/>
    <n v="353887646"/>
    <s v="Película Plástica"/>
    <n v="2530"/>
    <s v="KG"/>
    <n v="50202"/>
    <s v="MXN"/>
    <m/>
    <x v="0"/>
    <x v="147"/>
    <m/>
  </r>
  <r>
    <n v="2000021774"/>
    <n v="180"/>
    <x v="0"/>
    <x v="0"/>
    <n v="5000000687"/>
    <n v="155685"/>
    <x v="0"/>
    <s v="E"/>
    <n v="353887646"/>
    <s v="Película Plástica"/>
    <n v="1007"/>
    <s v="KG"/>
    <n v="25101"/>
    <s v="MXN"/>
    <n v="24.926514399205562"/>
    <x v="0"/>
    <x v="162"/>
    <n v="73.324646798785935"/>
  </r>
  <r>
    <n v="2000021774"/>
    <n v="180"/>
    <x v="0"/>
    <x v="0"/>
    <n v="5000000687"/>
    <n v="155686"/>
    <x v="0"/>
    <s v="E"/>
    <n v="353887646"/>
    <s v="Película Plástica"/>
    <n v="505"/>
    <s v="KG"/>
    <n v="-25101"/>
    <s v="MXN"/>
    <n v="-49.704950495049502"/>
    <x v="0"/>
    <x v="163"/>
    <m/>
  </r>
  <r>
    <n v="2000021774"/>
    <n v="180"/>
    <x v="0"/>
    <x v="0"/>
    <n v="5000000687"/>
    <n v="80025405"/>
    <x v="0"/>
    <s v="E"/>
    <n v="353887646"/>
    <s v="Película Plástica"/>
    <n v="3004"/>
    <s v="KG"/>
    <n v="25101"/>
    <s v="MXN"/>
    <n v="8.3558588548601858"/>
    <x v="0"/>
    <x v="164"/>
    <m/>
  </r>
  <r>
    <n v="2000021774"/>
    <n v="180"/>
    <x v="0"/>
    <x v="0"/>
    <n v="5000000687"/>
    <n v="155664"/>
    <x v="0"/>
    <s v="E"/>
    <n v="353887646"/>
    <s v="Película Plástica"/>
    <n v="1548"/>
    <s v="KG"/>
    <n v="50202"/>
    <s v="MXN"/>
    <n v="32.430232558139537"/>
    <x v="0"/>
    <x v="165"/>
    <m/>
  </r>
  <r>
    <n v="2000021774"/>
    <n v="180"/>
    <x v="0"/>
    <x v="0"/>
    <n v="5000000687"/>
    <n v="155958"/>
    <x v="0"/>
    <s v="E"/>
    <n v="353887646"/>
    <s v="Película Plástica"/>
    <n v="2520"/>
    <s v="KG"/>
    <n v="50202"/>
    <s v="MXN"/>
    <n v="19.921428571428571"/>
    <x v="0"/>
    <x v="166"/>
    <m/>
  </r>
  <r>
    <n v="2000021788"/>
    <n v="50"/>
    <x v="1"/>
    <x v="0"/>
    <n v="5000000687"/>
    <n v="139312"/>
    <x v="65"/>
    <s v="E"/>
    <n v="353887646"/>
    <s v="Película Plástica"/>
    <n v="3161.24"/>
    <s v="KG"/>
    <n v="50202"/>
    <s v="MXN"/>
    <n v="15.880477281066923"/>
    <x v="0"/>
    <x v="167"/>
    <m/>
  </r>
  <r>
    <n v="2000021788"/>
    <n v="50"/>
    <x v="1"/>
    <x v="0"/>
    <n v="5000000687"/>
    <n v="141325"/>
    <x v="65"/>
    <s v="E"/>
    <n v="353887646"/>
    <s v="Película Plástica"/>
    <n v="2091.7199999999998"/>
    <s v="KG"/>
    <n v="50202"/>
    <s v="MXN"/>
    <n v="24.000344214330791"/>
    <x v="0"/>
    <x v="168"/>
    <m/>
  </r>
  <r>
    <n v="2000021810"/>
    <n v="20"/>
    <x v="1"/>
    <x v="0"/>
    <n v="5000000687"/>
    <n v="140904"/>
    <x v="63"/>
    <s v="E"/>
    <n v="353887646"/>
    <s v="Película Plástica"/>
    <n v="882.4"/>
    <s v="KG"/>
    <n v="-50202"/>
    <s v="MXN"/>
    <n v="-56.892565729827744"/>
    <x v="0"/>
    <x v="169"/>
    <m/>
  </r>
  <r>
    <n v="2000021835"/>
    <n v="130"/>
    <x v="0"/>
    <x v="0"/>
    <n v="5000000687"/>
    <s v="A 80025458"/>
    <x v="18"/>
    <s v="E"/>
    <n v="353887646"/>
    <s v="Película Plástica"/>
    <n v="669"/>
    <s v="KG"/>
    <n v="50202"/>
    <s v="MXN"/>
    <n v="75.040358744394624"/>
    <x v="0"/>
    <x v="170"/>
    <m/>
  </r>
  <r>
    <n v="2000021842"/>
    <n v="50"/>
    <x v="0"/>
    <x v="0"/>
    <n v="5000000687"/>
    <n v="155160"/>
    <x v="45"/>
    <s v="E"/>
    <n v="353887646"/>
    <s v="Película Plástica"/>
    <n v="677"/>
    <s v="KG"/>
    <n v="50202"/>
    <s v="MXN"/>
    <n v="74.153618906942398"/>
    <x v="0"/>
    <x v="164"/>
    <m/>
  </r>
  <r>
    <n v="2000021867"/>
    <n v="220"/>
    <x v="0"/>
    <x v="0"/>
    <n v="5000000687"/>
    <n v="154922"/>
    <x v="1"/>
    <s v="E"/>
    <n v="353887646"/>
    <s v="Película Plástica"/>
    <n v="1686"/>
    <s v="KG"/>
    <n v="25101"/>
    <s v="MXN"/>
    <n v="14.887900355871887"/>
    <x v="0"/>
    <x v="171"/>
    <m/>
  </r>
  <r>
    <n v="2000021867"/>
    <n v="220"/>
    <x v="0"/>
    <x v="0"/>
    <n v="5000000687"/>
    <n v="155352"/>
    <x v="1"/>
    <s v="E"/>
    <n v="353887646"/>
    <s v="Película Plástica"/>
    <n v="3381"/>
    <s v="KG"/>
    <n v="50202"/>
    <s v="MXN"/>
    <n v="14.84826974267968"/>
    <x v="0"/>
    <x v="171"/>
    <m/>
  </r>
  <r>
    <n v="2000021878"/>
    <n v="10"/>
    <x v="2"/>
    <x v="0"/>
    <n v="5000000687"/>
    <s v="C 214370"/>
    <x v="74"/>
    <s v="E"/>
    <n v="353887646"/>
    <s v="Película Plástica"/>
    <n v="3920"/>
    <s v="KG"/>
    <n v="50202"/>
    <s v="MXN"/>
    <n v="12.806632653061225"/>
    <x v="0"/>
    <x v="172"/>
    <m/>
  </r>
  <r>
    <n v="2000022170"/>
    <n v="20"/>
    <x v="1"/>
    <x v="0"/>
    <n v="5000000687"/>
    <s v="B 140173"/>
    <x v="10"/>
    <s v="E"/>
    <n v="353887646"/>
    <s v="Película Plástica"/>
    <n v="3537.48"/>
    <s v="KG"/>
    <n v="25101"/>
    <s v="MXN"/>
    <n v="7.0957291631330781"/>
    <x v="0"/>
    <x v="173"/>
    <m/>
  </r>
  <r>
    <n v="2000022170"/>
    <n v="20"/>
    <x v="1"/>
    <x v="0"/>
    <n v="5000000687"/>
    <s v="B 142068"/>
    <x v="10"/>
    <s v="E"/>
    <n v="353887646"/>
    <s v="Película Plástica"/>
    <n v="-5255.34"/>
    <s v="KG"/>
    <n v="-50202"/>
    <s v="MXN"/>
    <n v="9.5525693865668053"/>
    <x v="0"/>
    <x v="174"/>
    <m/>
  </r>
  <r>
    <n v="2000022170"/>
    <n v="20"/>
    <x v="1"/>
    <x v="0"/>
    <n v="5000000687"/>
    <s v="B 142068"/>
    <x v="10"/>
    <s v="E"/>
    <n v="353887646"/>
    <s v="Película Plástica"/>
    <n v="1789.08"/>
    <s v="KG"/>
    <n v="50202"/>
    <s v="MXN"/>
    <n v="28.060232074585823"/>
    <x v="0"/>
    <x v="174"/>
    <m/>
  </r>
  <r>
    <n v="2000022170"/>
    <n v="20"/>
    <x v="1"/>
    <x v="0"/>
    <n v="5000000687"/>
    <s v="B 142068"/>
    <x v="10"/>
    <s v="E"/>
    <n v="353887646"/>
    <s v="Película Plástica"/>
    <n v="5255.34"/>
    <s v="KG"/>
    <n v="24429.599999999999"/>
    <s v="MXN"/>
    <n v="4.6485289248649941"/>
    <x v="0"/>
    <x v="174"/>
    <m/>
  </r>
  <r>
    <n v="2000022334"/>
    <n v="10"/>
    <x v="1"/>
    <x v="0"/>
    <n v="5000000687"/>
    <n v="142028"/>
    <x v="50"/>
    <s v="E"/>
    <n v="353887646"/>
    <s v="Película Plástica"/>
    <n v="4998.5200000000004"/>
    <s v="KG"/>
    <n v="24429.599999999999"/>
    <s v="MXN"/>
    <n v="4.8873666605315167"/>
    <x v="0"/>
    <x v="165"/>
    <m/>
  </r>
  <r>
    <n v="4401979468"/>
    <n v="10"/>
    <x v="2"/>
    <x v="0"/>
    <n v="5000000687"/>
    <s v="C214785"/>
    <x v="26"/>
    <s v="E"/>
    <n v="353887646"/>
    <s v="Película Plástica"/>
    <n v="1500"/>
    <s v="KG"/>
    <n v="73288.800000000003"/>
    <s v="MXN"/>
    <n v="48.859200000000001"/>
    <x v="0"/>
    <x v="163"/>
    <m/>
  </r>
  <r>
    <n v="4401980516"/>
    <n v="10"/>
    <x v="2"/>
    <x v="0"/>
    <n v="5000000687"/>
    <s v="C 215194"/>
    <x v="35"/>
    <s v="E"/>
    <n v="353887646"/>
    <s v="Película Plástica"/>
    <n v="204"/>
    <s v="KG"/>
    <n v="24429.599999999999"/>
    <s v="MXN"/>
    <n v="119.75294117647059"/>
    <x v="0"/>
    <x v="173"/>
    <m/>
  </r>
  <r>
    <n v="4401985455"/>
    <n v="10"/>
    <x v="2"/>
    <x v="0"/>
    <n v="5000000687"/>
    <s v="C 216179"/>
    <x v="14"/>
    <s v="E"/>
    <n v="353887646"/>
    <s v="Película Plástica"/>
    <n v="1920"/>
    <s v="KG"/>
    <n v="24429.599999999999"/>
    <s v="MXN"/>
    <n v="12.723749999999999"/>
    <x v="0"/>
    <x v="168"/>
    <m/>
  </r>
  <r>
    <n v="8330871462"/>
    <n v="10"/>
    <x v="0"/>
    <x v="0"/>
    <n v="5000000687"/>
    <n v="80025029"/>
    <x v="26"/>
    <s v="E"/>
    <n v="353887646"/>
    <s v="Película Plástica"/>
    <n v="2500"/>
    <s v="KG"/>
    <n v="-24429.599999999999"/>
    <s v="MXN"/>
    <n v="-9.7718399999999992"/>
    <x v="0"/>
    <x v="175"/>
    <m/>
  </r>
  <r>
    <n v="8330871471"/>
    <n v="10"/>
    <x v="0"/>
    <x v="0"/>
    <n v="5000000687"/>
    <n v="80025030"/>
    <x v="26"/>
    <s v="E"/>
    <n v="353887646"/>
    <s v="Película Plástica"/>
    <n v="2500"/>
    <s v="KG"/>
    <n v="24429.599999999999"/>
    <s v="MXN"/>
    <n v="9.7718399999999992"/>
    <x v="0"/>
    <x v="175"/>
    <m/>
  </r>
  <r>
    <n v="8330871472"/>
    <n v="10"/>
    <x v="0"/>
    <x v="0"/>
    <n v="5000000687"/>
    <n v="80025031"/>
    <x v="26"/>
    <s v="E"/>
    <n v="353887646"/>
    <s v="Película Plástica"/>
    <n v="2500"/>
    <s v="KG"/>
    <n v="50202"/>
    <s v="MXN"/>
    <n v="20.0808"/>
    <x v="0"/>
    <x v="175"/>
    <m/>
  </r>
  <r>
    <n v="8330886896"/>
    <n v="10"/>
    <x v="0"/>
    <x v="0"/>
    <n v="5000000687"/>
    <n v="80025186"/>
    <x v="71"/>
    <s v="E"/>
    <n v="353887646"/>
    <s v="Película Plástica"/>
    <n v="836"/>
    <s v="KG"/>
    <n v="25101"/>
    <s v="MXN"/>
    <n v="30.025119617224881"/>
    <x v="0"/>
    <x v="167"/>
    <m/>
  </r>
  <r>
    <n v="8330890726"/>
    <n v="10"/>
    <x v="0"/>
    <x v="0"/>
    <n v="5000000687"/>
    <n v="155141"/>
    <x v="68"/>
    <s v="E"/>
    <n v="353887646"/>
    <s v="Película Plástica"/>
    <n v="832"/>
    <s v="KG"/>
    <n v="50202"/>
    <s v="MXN"/>
    <n v="60.338942307692307"/>
    <x v="0"/>
    <x v="165"/>
    <m/>
  </r>
  <r>
    <n v="8330890872"/>
    <n v="10"/>
    <x v="0"/>
    <x v="0"/>
    <n v="5000000687"/>
    <s v="R 155183"/>
    <x v="28"/>
    <s v="E"/>
    <n v="353887646"/>
    <s v="Película Plástica"/>
    <n v="1682"/>
    <s v="KG"/>
    <n v="25101"/>
    <s v="MXN"/>
    <n v="14.923305588585018"/>
    <x v="0"/>
    <x v="172"/>
    <m/>
  </r>
  <r>
    <n v="8330891409"/>
    <n v="10"/>
    <x v="0"/>
    <x v="0"/>
    <n v="5000000687"/>
    <n v="88825286"/>
    <x v="23"/>
    <s v="E"/>
    <n v="353887646"/>
    <s v="Película Plástica"/>
    <n v="2519"/>
    <s v="KG"/>
    <n v="-25101"/>
    <s v="MXN"/>
    <n v="-9.9646685192536726"/>
    <x v="0"/>
    <x v="167"/>
    <m/>
  </r>
  <r>
    <n v="8330892370"/>
    <n v="10"/>
    <x v="0"/>
    <x v="0"/>
    <n v="5000000687"/>
    <s v="A 80025326"/>
    <x v="64"/>
    <s v="E"/>
    <n v="353887646"/>
    <s v="Película Plástica"/>
    <n v="5033"/>
    <s v="KG"/>
    <n v="25101"/>
    <s v="MXN"/>
    <n v="4.9872839260878203"/>
    <x v="0"/>
    <x v="172"/>
    <m/>
  </r>
  <r>
    <n v="8330892391"/>
    <n v="10"/>
    <x v="0"/>
    <x v="0"/>
    <n v="5000000687"/>
    <n v="155416"/>
    <x v="22"/>
    <s v="E"/>
    <n v="353887646"/>
    <s v="Película Plástica"/>
    <n v="840"/>
    <s v="KG"/>
    <n v="25101"/>
    <s v="MXN"/>
    <n v="29.882142857142856"/>
    <x v="0"/>
    <x v="170"/>
    <m/>
  </r>
  <r>
    <n v="8330892454"/>
    <n v="10"/>
    <x v="0"/>
    <x v="0"/>
    <n v="5000000687"/>
    <n v="80025321"/>
    <x v="52"/>
    <s v="E"/>
    <n v="353887646"/>
    <s v="Película Plástica"/>
    <n v="3361"/>
    <s v="KG"/>
    <n v="25101"/>
    <s v="MXN"/>
    <n v="7.4683130020827138"/>
    <x v="0"/>
    <x v="172"/>
    <m/>
  </r>
  <r>
    <n v="8330892871"/>
    <n v="10"/>
    <x v="0"/>
    <x v="0"/>
    <n v="5000000687"/>
    <n v="80025318"/>
    <x v="4"/>
    <s v="E"/>
    <n v="353887646"/>
    <s v="Película Plástica"/>
    <n v="841"/>
    <s v="KG"/>
    <n v="-25101"/>
    <s v="MXN"/>
    <n v="-29.846611177170036"/>
    <x v="0"/>
    <x v="172"/>
    <m/>
  </r>
  <r>
    <n v="8330892871"/>
    <n v="10"/>
    <x v="0"/>
    <x v="0"/>
    <n v="5000000687"/>
    <n v="80025378"/>
    <x v="4"/>
    <s v="E"/>
    <n v="353887646"/>
    <s v="Película Plástica"/>
    <n v="835"/>
    <s v="KG"/>
    <n v="50202"/>
    <s v="MXN"/>
    <n v="60.122155688622755"/>
    <x v="0"/>
    <x v="162"/>
    <m/>
  </r>
  <r>
    <n v="8330892871"/>
    <n v="10"/>
    <x v="0"/>
    <x v="0"/>
    <n v="5000000687"/>
    <n v="80025317"/>
    <x v="4"/>
    <s v="E"/>
    <n v="353887646"/>
    <s v="Película Plástica"/>
    <n v="844"/>
    <s v="KG"/>
    <n v="25101"/>
    <s v="MXN"/>
    <n v="29.740521327014218"/>
    <x v="0"/>
    <x v="172"/>
    <m/>
  </r>
  <r>
    <n v="8330892871"/>
    <n v="10"/>
    <x v="0"/>
    <x v="0"/>
    <n v="5000000687"/>
    <n v="80025250"/>
    <x v="4"/>
    <s v="E"/>
    <n v="353887646"/>
    <s v="Película Plástica"/>
    <n v="1677"/>
    <s v="KG"/>
    <n v="24429.599999999999"/>
    <s v="MXN"/>
    <n v="14.567441860465115"/>
    <x v="0"/>
    <x v="172"/>
    <m/>
  </r>
  <r>
    <n v="8330892871"/>
    <n v="10"/>
    <x v="0"/>
    <x v="0"/>
    <n v="5000000687"/>
    <n v="80025423"/>
    <x v="4"/>
    <s v="E"/>
    <n v="353887646"/>
    <s v="Película Plástica"/>
    <n v="855"/>
    <s v="KG"/>
    <n v="24429.599999999999"/>
    <s v="MXN"/>
    <n v="28.572631578947366"/>
    <x v="0"/>
    <x v="176"/>
    <m/>
  </r>
  <r>
    <n v="8330892936"/>
    <n v="10"/>
    <x v="0"/>
    <x v="0"/>
    <n v="5000000687"/>
    <n v="155320"/>
    <x v="2"/>
    <s v="E"/>
    <n v="353887646"/>
    <s v="Película Plástica"/>
    <n v="1683"/>
    <s v="KG"/>
    <n v="25101"/>
    <s v="MXN"/>
    <n v="14.914438502673796"/>
    <x v="0"/>
    <x v="177"/>
    <m/>
  </r>
  <r>
    <n v="8330893040"/>
    <n v="10"/>
    <x v="0"/>
    <x v="0"/>
    <n v="5000000687"/>
    <n v="80025312"/>
    <x v="6"/>
    <s v="E"/>
    <n v="353887646"/>
    <s v="Película Plástica"/>
    <n v="1686"/>
    <s v="KG"/>
    <n v="25101"/>
    <s v="MXN"/>
    <n v="14.887900355871887"/>
    <x v="0"/>
    <x v="172"/>
    <m/>
  </r>
  <r>
    <n v="8330893041"/>
    <n v="10"/>
    <x v="0"/>
    <x v="0"/>
    <n v="5000000687"/>
    <n v="80025313"/>
    <x v="6"/>
    <s v="E"/>
    <n v="353887646"/>
    <s v="Película Plástica"/>
    <n v="845"/>
    <s v="KG"/>
    <n v="25101"/>
    <s v="MXN"/>
    <n v="29.705325443786982"/>
    <x v="0"/>
    <x v="172"/>
    <m/>
  </r>
  <r>
    <n v="8330893427"/>
    <n v="10"/>
    <x v="0"/>
    <x v="0"/>
    <n v="5000000687"/>
    <n v="155144"/>
    <x v="32"/>
    <s v="E"/>
    <n v="353887646"/>
    <s v="Película Plástica"/>
    <n v="1687"/>
    <s v="KG"/>
    <n v="-25101"/>
    <s v="MXN"/>
    <n v="-14.879075281564909"/>
    <x v="0"/>
    <x v="167"/>
    <m/>
  </r>
  <r>
    <n v="8330893453"/>
    <n v="10"/>
    <x v="0"/>
    <x v="0"/>
    <n v="5000000687"/>
    <n v="155146"/>
    <x v="13"/>
    <s v="E"/>
    <n v="353887646"/>
    <s v="Película Plástica"/>
    <n v="1347"/>
    <s v="KG"/>
    <n v="49504.75"/>
    <s v="MXN"/>
    <n v="36.751855976243505"/>
    <x v="0"/>
    <x v="172"/>
    <m/>
  </r>
  <r>
    <n v="8330893623"/>
    <n v="10"/>
    <x v="0"/>
    <x v="0"/>
    <n v="5000000687"/>
    <n v="80025333"/>
    <x v="12"/>
    <s v="E"/>
    <n v="353887646"/>
    <s v="Película Plástica"/>
    <n v="836"/>
    <s v="KG"/>
    <n v="25101"/>
    <s v="MXN"/>
    <n v="30.025119617224881"/>
    <x v="0"/>
    <x v="167"/>
    <m/>
  </r>
  <r>
    <n v="8330893867"/>
    <n v="10"/>
    <x v="0"/>
    <x v="0"/>
    <n v="5000000687"/>
    <n v="80025332"/>
    <x v="11"/>
    <s v="E"/>
    <n v="353887646"/>
    <s v="Película Plástica"/>
    <n v="1681"/>
    <s v="KG"/>
    <n v="25101"/>
    <s v="MXN"/>
    <n v="14.932183224271267"/>
    <x v="0"/>
    <x v="178"/>
    <m/>
  </r>
  <r>
    <n v="8330894014"/>
    <n v="10"/>
    <x v="0"/>
    <x v="0"/>
    <n v="5000000687"/>
    <s v="REM 155151"/>
    <x v="3"/>
    <s v="E"/>
    <n v="353887646"/>
    <s v="Película Plástica"/>
    <n v="1677"/>
    <s v="KG"/>
    <n v="25101"/>
    <s v="MXN"/>
    <n v="14.967799642218246"/>
    <x v="0"/>
    <x v="163"/>
    <m/>
  </r>
  <r>
    <n v="8330894014"/>
    <n v="10"/>
    <x v="0"/>
    <x v="0"/>
    <n v="5000000687"/>
    <s v="REM 155151"/>
    <x v="3"/>
    <s v="E"/>
    <n v="353887646"/>
    <s v="Película Plástica"/>
    <n v="843"/>
    <s v="KG"/>
    <n v="-25101"/>
    <s v="MXN"/>
    <n v="-29.775800711743774"/>
    <x v="0"/>
    <x v="163"/>
    <m/>
  </r>
  <r>
    <n v="8330894214"/>
    <n v="10"/>
    <x v="0"/>
    <x v="0"/>
    <n v="5000000687"/>
    <n v="155148"/>
    <x v="48"/>
    <s v="E"/>
    <n v="353887646"/>
    <s v="Película Plástica"/>
    <n v="1682"/>
    <s v="KG"/>
    <n v="50202"/>
    <s v="MXN"/>
    <n v="29.846611177170036"/>
    <x v="0"/>
    <x v="167"/>
    <m/>
  </r>
  <r>
    <n v="8330895870"/>
    <n v="10"/>
    <x v="0"/>
    <x v="0"/>
    <n v="5000000687"/>
    <s v="A 80025358"/>
    <x v="57"/>
    <s v="E"/>
    <n v="353887646"/>
    <s v="Película Plástica"/>
    <n v="5055"/>
    <s v="KG"/>
    <n v="50202"/>
    <s v="MXN"/>
    <n v="9.931157270029674"/>
    <x v="0"/>
    <x v="179"/>
    <m/>
  </r>
  <r>
    <n v="8330895955"/>
    <n v="10"/>
    <x v="0"/>
    <x v="0"/>
    <n v="5000000687"/>
    <s v="A 80025314"/>
    <x v="36"/>
    <s v="E"/>
    <n v="353887646"/>
    <s v="Película Plástica"/>
    <n v="1678"/>
    <s v="KG"/>
    <n v="25101"/>
    <s v="MXN"/>
    <n v="14.958879618593564"/>
    <x v="0"/>
    <x v="167"/>
    <m/>
  </r>
  <r>
    <n v="8330896170"/>
    <n v="10"/>
    <x v="0"/>
    <x v="0"/>
    <n v="5000000687"/>
    <n v="80025351"/>
    <x v="26"/>
    <s v="E"/>
    <n v="353887646"/>
    <s v="Película Plástica"/>
    <n v="2700"/>
    <s v="KG"/>
    <n v="25101"/>
    <s v="MXN"/>
    <n v="9.2966666666666669"/>
    <x v="0"/>
    <x v="175"/>
    <m/>
  </r>
  <r>
    <n v="8330896172"/>
    <n v="10"/>
    <x v="0"/>
    <x v="0"/>
    <n v="5000000687"/>
    <n v="80025352"/>
    <x v="26"/>
    <s v="E"/>
    <n v="353887646"/>
    <s v="Película Plástica"/>
    <n v="2700"/>
    <s v="KG"/>
    <n v="50202"/>
    <s v="MXN"/>
    <n v="18.593333333333334"/>
    <x v="0"/>
    <x v="175"/>
    <m/>
  </r>
  <r>
    <n v="8330896174"/>
    <n v="10"/>
    <x v="0"/>
    <x v="0"/>
    <n v="5000000687"/>
    <n v="80025353"/>
    <x v="26"/>
    <s v="E"/>
    <n v="353887646"/>
    <s v="Película Plástica"/>
    <n v="2700"/>
    <s v="KG"/>
    <n v="50202"/>
    <s v="MXN"/>
    <n v="18.593333333333334"/>
    <x v="0"/>
    <x v="175"/>
    <m/>
  </r>
  <r>
    <n v="8330896276"/>
    <n v="10"/>
    <x v="0"/>
    <x v="0"/>
    <n v="5000000687"/>
    <n v="155339"/>
    <x v="7"/>
    <s v="E"/>
    <n v="353887646"/>
    <s v="Película Plástica"/>
    <n v="1680"/>
    <s v="KG"/>
    <n v="-50202"/>
    <s v="MXN"/>
    <n v="-29.882142857142856"/>
    <x v="0"/>
    <x v="169"/>
    <m/>
  </r>
  <r>
    <n v="8330896557"/>
    <n v="10"/>
    <x v="0"/>
    <x v="0"/>
    <n v="5000000687"/>
    <n v="80025362"/>
    <x v="39"/>
    <s v="E"/>
    <n v="353887646"/>
    <s v="Película Plástica"/>
    <n v="1674"/>
    <s v="KG"/>
    <n v="25101"/>
    <s v="MXN"/>
    <n v="14.994623655913978"/>
    <x v="0"/>
    <x v="163"/>
    <m/>
  </r>
  <r>
    <n v="8330896727"/>
    <n v="10"/>
    <x v="0"/>
    <x v="0"/>
    <n v="5000000687"/>
    <n v="155386"/>
    <x v="77"/>
    <s v="E"/>
    <n v="353887646"/>
    <s v="Película Plástica"/>
    <n v="840"/>
    <s v="KG"/>
    <n v="50202"/>
    <s v="MXN"/>
    <n v="59.764285714285712"/>
    <x v="0"/>
    <x v="180"/>
    <m/>
  </r>
  <r>
    <n v="8330896737"/>
    <n v="10"/>
    <x v="0"/>
    <x v="0"/>
    <n v="5000000687"/>
    <n v="155407"/>
    <x v="49"/>
    <s v="E"/>
    <n v="353887646"/>
    <s v="Película Plástica"/>
    <n v="845"/>
    <s v="KG"/>
    <n v="50202"/>
    <s v="MXN"/>
    <n v="59.410650887573965"/>
    <x v="0"/>
    <x v="169"/>
    <m/>
  </r>
  <r>
    <n v="8330896737"/>
    <n v="10"/>
    <x v="0"/>
    <x v="0"/>
    <n v="5000000687"/>
    <n v="155407"/>
    <x v="49"/>
    <s v="E"/>
    <n v="353887646"/>
    <s v="Película Plástica"/>
    <n v="838"/>
    <s v="KG"/>
    <n v="50202"/>
    <s v="MXN"/>
    <n v="59.906921241050121"/>
    <x v="0"/>
    <x v="169"/>
    <m/>
  </r>
  <r>
    <n v="8330896739"/>
    <n v="10"/>
    <x v="0"/>
    <x v="0"/>
    <n v="5000000687"/>
    <n v="155408"/>
    <x v="49"/>
    <s v="E"/>
    <n v="353887646"/>
    <s v="Película Plástica"/>
    <n v="1686"/>
    <s v="KG"/>
    <n v="25101"/>
    <s v="MXN"/>
    <n v="14.887900355871887"/>
    <x v="0"/>
    <x v="169"/>
    <m/>
  </r>
  <r>
    <n v="8330897555"/>
    <n v="10"/>
    <x v="0"/>
    <x v="0"/>
    <n v="5000000687"/>
    <n v="155410"/>
    <x v="24"/>
    <s v="E"/>
    <n v="353887646"/>
    <s v="Película Plástica"/>
    <n v="1684"/>
    <s v="KG"/>
    <n v="24429.599999999999"/>
    <s v="MXN"/>
    <n v="14.50688836104513"/>
    <x v="0"/>
    <x v="162"/>
    <m/>
  </r>
  <r>
    <n v="8330897940"/>
    <n v="10"/>
    <x v="0"/>
    <x v="0"/>
    <n v="5000000687"/>
    <n v="155409"/>
    <x v="40"/>
    <s v="E"/>
    <n v="353887646"/>
    <s v="Película Plástica"/>
    <n v="1676"/>
    <s v="KG"/>
    <n v="25101"/>
    <s v="MXN"/>
    <n v="14.97673031026253"/>
    <x v="0"/>
    <x v="181"/>
    <m/>
  </r>
  <r>
    <n v="8330898036"/>
    <n v="10"/>
    <x v="0"/>
    <x v="0"/>
    <n v="5000000687"/>
    <s v="A 80025354"/>
    <x v="35"/>
    <s v="E"/>
    <n v="353887646"/>
    <s v="Película Plástica"/>
    <n v="840"/>
    <s v="KG"/>
    <n v="25101"/>
    <s v="MXN"/>
    <n v="29.882142857142856"/>
    <x v="0"/>
    <x v="163"/>
    <m/>
  </r>
  <r>
    <n v="8330898037"/>
    <n v="10"/>
    <x v="0"/>
    <x v="0"/>
    <n v="5000000687"/>
    <s v="A80025355"/>
    <x v="35"/>
    <s v="E"/>
    <n v="353887646"/>
    <s v="Película Plástica"/>
    <n v="842"/>
    <s v="KG"/>
    <n v="50202"/>
    <s v="MXN"/>
    <n v="59.62232779097387"/>
    <x v="0"/>
    <x v="163"/>
    <m/>
  </r>
  <r>
    <n v="8330898051"/>
    <n v="10"/>
    <x v="0"/>
    <x v="0"/>
    <n v="5000000687"/>
    <s v="R-156051"/>
    <x v="61"/>
    <s v="E"/>
    <n v="353887646"/>
    <s v="Película Plástica"/>
    <n v="1690"/>
    <s v="KG"/>
    <n v="25101"/>
    <s v="MXN"/>
    <n v="14.852662721893491"/>
    <x v="0"/>
    <x v="179"/>
    <m/>
  </r>
  <r>
    <n v="8330899550"/>
    <n v="10"/>
    <x v="0"/>
    <x v="0"/>
    <n v="5000000687"/>
    <n v="80025407"/>
    <x v="29"/>
    <s v="E"/>
    <n v="353887646"/>
    <s v="Película Plástica"/>
    <n v="857"/>
    <s v="KG"/>
    <n v="-25101"/>
    <s v="MXN"/>
    <n v="-29.289381563593931"/>
    <x v="0"/>
    <x v="178"/>
    <m/>
  </r>
  <r>
    <n v="8330899989"/>
    <n v="10"/>
    <x v="0"/>
    <x v="0"/>
    <n v="5000000687"/>
    <n v="80025403"/>
    <x v="6"/>
    <s v="E"/>
    <n v="353887646"/>
    <s v="Película Plástica"/>
    <n v="845"/>
    <s v="KG"/>
    <n v="46206.22"/>
    <s v="MXN"/>
    <n v="54.681917159763316"/>
    <x v="0"/>
    <x v="178"/>
    <m/>
  </r>
  <r>
    <n v="8330899990"/>
    <n v="10"/>
    <x v="0"/>
    <x v="0"/>
    <n v="5000000687"/>
    <n v="80025404"/>
    <x v="6"/>
    <s v="E"/>
    <n v="353887646"/>
    <s v="Película Plástica"/>
    <n v="1660"/>
    <s v="KG"/>
    <n v="23103.11"/>
    <s v="MXN"/>
    <n v="13.917536144578314"/>
    <x v="0"/>
    <x v="178"/>
    <m/>
  </r>
  <r>
    <n v="8330900033"/>
    <n v="10"/>
    <x v="0"/>
    <x v="0"/>
    <n v="5000000687"/>
    <n v="80025381"/>
    <x v="5"/>
    <s v="E"/>
    <n v="353887646"/>
    <s v="Película Plástica"/>
    <n v="841"/>
    <s v="KG"/>
    <n v="47264.62"/>
    <s v="MXN"/>
    <n v="56.200499405469685"/>
    <x v="0"/>
    <x v="180"/>
    <m/>
  </r>
  <r>
    <n v="8330900041"/>
    <n v="10"/>
    <x v="0"/>
    <x v="0"/>
    <n v="5000000687"/>
    <n v="80025411"/>
    <x v="12"/>
    <s v="E"/>
    <n v="353887646"/>
    <s v="Película Plástica"/>
    <n v="858"/>
    <s v="KG"/>
    <n v="23632.31"/>
    <s v="MXN"/>
    <n v="27.543484848484852"/>
    <x v="0"/>
    <x v="176"/>
    <m/>
  </r>
  <r>
    <n v="8330900630"/>
    <n v="10"/>
    <x v="0"/>
    <x v="0"/>
    <n v="5000000687"/>
    <s v="A80025394"/>
    <x v="53"/>
    <s v="E"/>
    <n v="353887646"/>
    <s v="Película Plástica"/>
    <n v="839"/>
    <s v="KG"/>
    <n v="23632.31"/>
    <s v="MXN"/>
    <n v="28.167234803337308"/>
    <x v="0"/>
    <x v="176"/>
    <m/>
  </r>
  <r>
    <n v="8330900632"/>
    <n v="10"/>
    <x v="0"/>
    <x v="0"/>
    <n v="5000000687"/>
    <s v="A80025393"/>
    <x v="54"/>
    <s v="E"/>
    <n v="353887646"/>
    <s v="Película Plástica"/>
    <n v="840"/>
    <s v="KG"/>
    <n v="70896.929999999993"/>
    <s v="MXN"/>
    <n v="84.401107142857128"/>
    <x v="0"/>
    <x v="176"/>
    <m/>
  </r>
  <r>
    <n v="8330900763"/>
    <n v="10"/>
    <x v="0"/>
    <x v="0"/>
    <n v="5000000687"/>
    <s v="R/155645"/>
    <x v="30"/>
    <s v="E"/>
    <n v="353887646"/>
    <s v="Película Plástica"/>
    <n v="3366"/>
    <s v="KG"/>
    <n v="70896.92"/>
    <s v="MXN"/>
    <n v="21.06266191325015"/>
    <x v="0"/>
    <x v="182"/>
    <m/>
  </r>
  <r>
    <n v="8330901274"/>
    <n v="10"/>
    <x v="0"/>
    <x v="0"/>
    <n v="5000000687"/>
    <n v="155652"/>
    <x v="40"/>
    <s v="E"/>
    <n v="353887646"/>
    <s v="Película Plástica"/>
    <n v="1676"/>
    <s v="KG"/>
    <n v="70896.92"/>
    <s v="MXN"/>
    <n v="42.30126491646778"/>
    <x v="0"/>
    <x v="168"/>
    <m/>
  </r>
  <r>
    <n v="8330901432"/>
    <n v="10"/>
    <x v="0"/>
    <x v="0"/>
    <n v="5000000687"/>
    <n v="80025424"/>
    <x v="19"/>
    <s v="E"/>
    <n v="353887646"/>
    <s v="Película Plástica"/>
    <n v="2000"/>
    <s v="KG"/>
    <n v="23632.31"/>
    <s v="MXN"/>
    <n v="11.816155"/>
    <x v="0"/>
    <x v="175"/>
    <m/>
  </r>
  <r>
    <n v="8330901658"/>
    <n v="10"/>
    <x v="0"/>
    <x v="0"/>
    <n v="5000000687"/>
    <s v="A80025392"/>
    <x v="55"/>
    <s v="E"/>
    <n v="353887646"/>
    <s v="Película Plástica"/>
    <n v="843"/>
    <s v="KG"/>
    <n v="47264.62"/>
    <s v="MXN"/>
    <n v="56.067164887307236"/>
    <x v="0"/>
    <x v="164"/>
    <m/>
  </r>
  <r>
    <n v="8330901687"/>
    <n v="10"/>
    <x v="0"/>
    <x v="0"/>
    <n v="5000000687"/>
    <s v="R 155703"/>
    <x v="28"/>
    <s v="E"/>
    <n v="353887646"/>
    <s v="Película Plástica"/>
    <n v="839"/>
    <s v="KG"/>
    <n v="70896.929999999993"/>
    <s v="MXN"/>
    <n v="84.501704410011911"/>
    <x v="0"/>
    <x v="168"/>
    <m/>
  </r>
  <r>
    <n v="8330902185"/>
    <n v="10"/>
    <x v="0"/>
    <x v="0"/>
    <n v="5000000687"/>
    <s v="R-155800"/>
    <x v="41"/>
    <s v="E"/>
    <n v="353887646"/>
    <s v="Película Plástica"/>
    <n v="1670"/>
    <s v="KG"/>
    <n v="23632.31"/>
    <s v="MXN"/>
    <n v="14.151083832335329"/>
    <x v="0"/>
    <x v="177"/>
    <m/>
  </r>
  <r>
    <n v="8330902253"/>
    <n v="10"/>
    <x v="0"/>
    <x v="0"/>
    <n v="5000000687"/>
    <n v="80025467"/>
    <x v="35"/>
    <s v="E"/>
    <n v="353887646"/>
    <s v="Película Plástica"/>
    <n v="841"/>
    <s v="KG"/>
    <n v="47264.62"/>
    <s v="MXN"/>
    <n v="56.200499405469685"/>
    <x v="0"/>
    <x v="182"/>
    <m/>
  </r>
  <r>
    <n v="8330902409"/>
    <n v="10"/>
    <x v="0"/>
    <x v="0"/>
    <n v="5000000687"/>
    <n v="155799"/>
    <x v="37"/>
    <s v="E"/>
    <n v="353887646"/>
    <s v="Película Plástica"/>
    <n v="833"/>
    <s v="KG"/>
    <n v="23632.31"/>
    <s v="MXN"/>
    <n v="28.37012004801921"/>
    <x v="0"/>
    <x v="170"/>
    <m/>
  </r>
  <r>
    <n v="8330902784"/>
    <n v="10"/>
    <x v="0"/>
    <x v="0"/>
    <n v="5000000687"/>
    <s v="F-155815"/>
    <x v="51"/>
    <s v="E"/>
    <n v="353887646"/>
    <s v="Película Plástica"/>
    <n v="2519"/>
    <s v="KG"/>
    <n v="23632.31"/>
    <s v="MXN"/>
    <n v="9.381623660182612"/>
    <x v="0"/>
    <x v="176"/>
    <m/>
  </r>
  <r>
    <n v="8330902926"/>
    <n v="10"/>
    <x v="0"/>
    <x v="0"/>
    <n v="5000000687"/>
    <s v="F-155857"/>
    <x v="17"/>
    <s v="E"/>
    <n v="353887646"/>
    <s v="Película Plástica"/>
    <n v="1676"/>
    <s v="KG"/>
    <n v="23632.31"/>
    <s v="MXN"/>
    <n v="14.100423627684965"/>
    <x v="0"/>
    <x v="175"/>
    <m/>
  </r>
  <r>
    <n v="8330903166"/>
    <n v="10"/>
    <x v="0"/>
    <x v="0"/>
    <n v="5000000687"/>
    <n v="155859"/>
    <x v="68"/>
    <s v="E"/>
    <n v="353887646"/>
    <s v="Película Plástica"/>
    <n v="846"/>
    <s v="KG"/>
    <n v="23103.11"/>
    <s v="MXN"/>
    <n v="27.308640661938536"/>
    <x v="0"/>
    <x v="165"/>
    <m/>
  </r>
  <r>
    <n v="8330903471"/>
    <n v="10"/>
    <x v="0"/>
    <x v="0"/>
    <n v="5000000687"/>
    <n v="155959"/>
    <x v="38"/>
    <s v="E"/>
    <n v="353887646"/>
    <s v="Película Plástica"/>
    <n v="890"/>
    <s v="KG"/>
    <n v="69309.320000000007"/>
    <s v="MXN"/>
    <n v="77.875640449438208"/>
    <x v="0"/>
    <x v="183"/>
    <m/>
  </r>
  <r>
    <n v="8330903818"/>
    <n v="10"/>
    <x v="0"/>
    <x v="0"/>
    <n v="5000000687"/>
    <s v="A80025497"/>
    <x v="44"/>
    <s v="E"/>
    <n v="353887646"/>
    <s v="Película Plástica"/>
    <n v="840"/>
    <s v="KG"/>
    <n v="47264.62"/>
    <s v="MXN"/>
    <n v="56.267404761904764"/>
    <x v="0"/>
    <x v="179"/>
    <m/>
  </r>
  <r>
    <n v="8330903819"/>
    <n v="10"/>
    <x v="0"/>
    <x v="0"/>
    <n v="5000000687"/>
    <n v="155999"/>
    <x v="43"/>
    <s v="E"/>
    <n v="353887646"/>
    <s v="Película Plástica"/>
    <n v="838"/>
    <s v="KG"/>
    <n v="501835.07"/>
    <s v="MXN"/>
    <n v="598.84853221957042"/>
    <x v="0"/>
    <x v="179"/>
    <m/>
  </r>
  <r>
    <n v="8330903820"/>
    <n v="10"/>
    <x v="0"/>
    <x v="0"/>
    <n v="5000000687"/>
    <s v="A80025495"/>
    <x v="62"/>
    <s v="E"/>
    <n v="353887646"/>
    <s v="Película Plástica"/>
    <n v="838"/>
    <s v="KG"/>
    <n v="286762.90000000002"/>
    <s v="MXN"/>
    <n v="342.19916467780433"/>
    <x v="0"/>
    <x v="179"/>
    <m/>
  </r>
  <r>
    <n v="8330903821"/>
    <n v="10"/>
    <x v="0"/>
    <x v="0"/>
    <n v="5000000687"/>
    <n v="155946"/>
    <x v="47"/>
    <s v="E"/>
    <n v="353887646"/>
    <s v="Película Plástica"/>
    <n v="860"/>
    <s v="KG"/>
    <n v="454041.25"/>
    <s v="MXN"/>
    <n v="527.95494186046517"/>
    <x v="0"/>
    <x v="175"/>
    <m/>
  </r>
  <r>
    <n v="8330904381"/>
    <n v="10"/>
    <x v="0"/>
    <x v="0"/>
    <n v="5000000687"/>
    <n v="155905"/>
    <x v="42"/>
    <s v="E"/>
    <n v="353887646"/>
    <s v="Película Plástica"/>
    <n v="841"/>
    <s v="KG"/>
    <n v="508268.38"/>
    <s v="MXN"/>
    <n v="604.36192627824016"/>
    <x v="0"/>
    <x v="177"/>
    <m/>
  </r>
  <r>
    <n v="8330906114"/>
    <n v="10"/>
    <x v="0"/>
    <x v="0"/>
    <n v="5000000687"/>
    <n v="80025489"/>
    <x v="12"/>
    <s v="E"/>
    <n v="353887646"/>
    <s v="Película Plástica"/>
    <n v="839"/>
    <s v="KG"/>
    <n v="23896.91"/>
    <s v="MXN"/>
    <n v="28.482610250297974"/>
    <x v="0"/>
    <x v="179"/>
    <m/>
  </r>
  <r>
    <n v="8330906214"/>
    <n v="10"/>
    <x v="0"/>
    <x v="0"/>
    <n v="5000000687"/>
    <n v="80025517"/>
    <x v="29"/>
    <s v="E"/>
    <n v="353887646"/>
    <s v="Película Plástica"/>
    <n v="839"/>
    <s v="KG"/>
    <n v="47793.82"/>
    <s v="MXN"/>
    <n v="56.965220500595947"/>
    <x v="0"/>
    <x v="175"/>
    <m/>
  </r>
  <r>
    <n v="8330906372"/>
    <n v="10"/>
    <x v="0"/>
    <x v="0"/>
    <n v="5000000687"/>
    <n v="80025502"/>
    <x v="6"/>
    <s v="E"/>
    <n v="353887646"/>
    <s v="Película Plástica"/>
    <n v="838"/>
    <s v="KG"/>
    <n v="47793.82"/>
    <s v="MXN"/>
    <n v="57.033198090692125"/>
    <x v="0"/>
    <x v="175"/>
    <m/>
  </r>
  <r>
    <n v="8330906373"/>
    <n v="10"/>
    <x v="0"/>
    <x v="0"/>
    <n v="5000000687"/>
    <n v="80025503"/>
    <x v="6"/>
    <s v="E"/>
    <n v="353887646"/>
    <s v="Película Plástica"/>
    <n v="1673"/>
    <s v="KG"/>
    <n v="23632.31"/>
    <s v="MXN"/>
    <n v="14.125708308427974"/>
    <x v="0"/>
    <x v="175"/>
    <m/>
  </r>
  <r>
    <n v="8330907419"/>
    <n v="10"/>
    <x v="0"/>
    <x v="0"/>
    <n v="5000000687"/>
    <n v="80025487"/>
    <x v="5"/>
    <s v="E"/>
    <n v="353887646"/>
    <s v="Película Plástica"/>
    <n v="835"/>
    <s v="KG"/>
    <n v="47264.62"/>
    <s v="MXN"/>
    <n v="56.604335329341318"/>
    <x v="0"/>
    <x v="183"/>
    <m/>
  </r>
  <r>
    <n v="8330907945"/>
    <n v="10"/>
    <x v="0"/>
    <x v="0"/>
    <n v="5000000687"/>
    <n v="80025403"/>
    <x v="6"/>
    <s v="E"/>
    <n v="353887646"/>
    <s v="Película Plástica"/>
    <n v="10"/>
    <s v="KG"/>
    <n v="47264.62"/>
    <s v="MXN"/>
    <n v="4726.4620000000004"/>
    <x v="0"/>
    <x v="176"/>
    <m/>
  </r>
  <r>
    <n v="8330908031"/>
    <n v="10"/>
    <x v="0"/>
    <x v="0"/>
    <n v="5000000687"/>
    <n v="156157"/>
    <x v="16"/>
    <s v="E"/>
    <n v="353887646"/>
    <s v="Película Plástica"/>
    <n v="2532"/>
    <s v="KG"/>
    <n v="115559.44"/>
    <s v="MXN"/>
    <n v="45.63958925750395"/>
    <x v="0"/>
    <x v="168"/>
    <m/>
  </r>
  <r>
    <n v="8330910485"/>
    <n v="10"/>
    <x v="0"/>
    <x v="0"/>
    <n v="5000000687"/>
    <n v="155678"/>
    <x v="15"/>
    <s v="E"/>
    <n v="353887646"/>
    <s v="Película Plástica"/>
    <n v="2512"/>
    <s v="KG"/>
    <n v="46223.78"/>
    <s v="MXN"/>
    <n v="18.401186305732484"/>
    <x v="0"/>
    <x v="168"/>
    <m/>
  </r>
  <r>
    <n v="8330910489"/>
    <n v="10"/>
    <x v="0"/>
    <x v="0"/>
    <n v="5000000687"/>
    <n v="155858"/>
    <x v="66"/>
    <s v="E"/>
    <n v="353887646"/>
    <s v="Película Plástica"/>
    <n v="1679"/>
    <s v="KG"/>
    <n v="23111.89"/>
    <s v="MXN"/>
    <n v="13.765270994639666"/>
    <x v="0"/>
    <x v="168"/>
    <m/>
  </r>
  <r>
    <n v="2000021774"/>
    <n v="180"/>
    <x v="0"/>
    <x v="0"/>
    <n v="5000000687"/>
    <n v="156198"/>
    <x v="0"/>
    <s v="E"/>
    <n v="353887646"/>
    <s v="Película Plástica"/>
    <n v="3556"/>
    <s v="KG"/>
    <n v="115559.44"/>
    <s v="MXN"/>
    <m/>
    <x v="0"/>
    <x v="184"/>
    <m/>
  </r>
  <r>
    <n v="2000021774"/>
    <n v="180"/>
    <x v="0"/>
    <x v="0"/>
    <n v="5000000687"/>
    <n v="156420"/>
    <x v="0"/>
    <s v="E"/>
    <n v="353887646"/>
    <s v="Película Plástica"/>
    <n v="4019"/>
    <s v="KG"/>
    <n v="23111.89"/>
    <s v="MXN"/>
    <m/>
    <x v="0"/>
    <x v="185"/>
    <m/>
  </r>
  <r>
    <n v="2000021774"/>
    <n v="180"/>
    <x v="0"/>
    <x v="0"/>
    <n v="5000000687"/>
    <n v="156942"/>
    <x v="0"/>
    <s v="E"/>
    <n v="353887646"/>
    <s v="Película Plástica"/>
    <n v="3527"/>
    <s v="KG"/>
    <n v="23111.89"/>
    <s v="MXN"/>
    <m/>
    <x v="0"/>
    <x v="186"/>
    <m/>
  </r>
  <r>
    <n v="2000021788"/>
    <n v="50"/>
    <x v="1"/>
    <x v="0"/>
    <n v="5000000687"/>
    <n v="145358"/>
    <x v="65"/>
    <s v="E"/>
    <n v="353887646"/>
    <s v="Película Plástica"/>
    <n v="2092"/>
    <s v="KG"/>
    <n v="23111.89"/>
    <s v="MXN"/>
    <m/>
    <x v="0"/>
    <x v="187"/>
    <m/>
  </r>
  <r>
    <n v="2000021810"/>
    <n v="20"/>
    <x v="1"/>
    <x v="0"/>
    <n v="5000000687"/>
    <s v="B 143404"/>
    <x v="63"/>
    <s v="E"/>
    <n v="353887646"/>
    <s v="Película Plástica"/>
    <n v="886.8"/>
    <s v="KG"/>
    <n v="350892"/>
    <s v="MXN"/>
    <m/>
    <x v="0"/>
    <x v="188"/>
    <m/>
  </r>
  <r>
    <n v="2000021810"/>
    <n v="20"/>
    <x v="1"/>
    <x v="0"/>
    <n v="5000000687"/>
    <s v="B 147339"/>
    <x v="63"/>
    <s v="E"/>
    <n v="353887646"/>
    <s v="Película Plástica"/>
    <n v="888"/>
    <s v="KG"/>
    <n v="22838.51"/>
    <s v="MXN"/>
    <m/>
    <x v="0"/>
    <x v="186"/>
    <m/>
  </r>
  <r>
    <n v="2000021818"/>
    <n v="10"/>
    <x v="0"/>
    <x v="0"/>
    <n v="5000000687"/>
    <n v="157336"/>
    <x v="81"/>
    <s v="E"/>
    <n v="353887646"/>
    <s v="Película Plástica"/>
    <n v="4550"/>
    <s v="KG"/>
    <n v="22838.51"/>
    <s v="MXN"/>
    <m/>
    <x v="0"/>
    <x v="189"/>
    <m/>
  </r>
  <r>
    <n v="2000021835"/>
    <n v="130"/>
    <x v="0"/>
    <x v="0"/>
    <n v="5000000687"/>
    <n v="80025706"/>
    <x v="18"/>
    <s v="E"/>
    <n v="353887646"/>
    <s v="Película Plástica"/>
    <n v="1348"/>
    <s v="KG"/>
    <n v="22838.51"/>
    <s v="MXN"/>
    <m/>
    <x v="0"/>
    <x v="190"/>
    <m/>
  </r>
  <r>
    <n v="2000021842"/>
    <n v="50"/>
    <x v="0"/>
    <x v="0"/>
    <n v="5000000687"/>
    <n v="156215"/>
    <x v="45"/>
    <s v="E"/>
    <n v="353887646"/>
    <s v="Película Plástica"/>
    <n v="673"/>
    <s v="KG"/>
    <n v="22838.51"/>
    <s v="MXN"/>
    <m/>
    <x v="0"/>
    <x v="187"/>
    <m/>
  </r>
  <r>
    <n v="2000021867"/>
    <n v="220"/>
    <x v="0"/>
    <x v="0"/>
    <n v="5000000687"/>
    <s v="A 80025576"/>
    <x v="1"/>
    <s v="E"/>
    <n v="353887646"/>
    <s v="Película Plástica"/>
    <n v="4211"/>
    <s v="KG"/>
    <n v="45677.02"/>
    <s v="MXN"/>
    <m/>
    <x v="0"/>
    <x v="184"/>
    <m/>
  </r>
  <r>
    <n v="2000021867"/>
    <n v="220"/>
    <x v="0"/>
    <x v="0"/>
    <n v="5000000687"/>
    <s v="A 80025692"/>
    <x v="1"/>
    <s v="E"/>
    <n v="353887646"/>
    <s v="Película Plástica"/>
    <n v="4169"/>
    <s v="KG"/>
    <n v="45677.02"/>
    <s v="MXN"/>
    <m/>
    <x v="0"/>
    <x v="189"/>
    <m/>
  </r>
  <r>
    <n v="2000022170"/>
    <n v="20"/>
    <x v="1"/>
    <x v="0"/>
    <n v="5000000687"/>
    <s v="B 147732"/>
    <x v="10"/>
    <s v="E"/>
    <n v="353887646"/>
    <s v="Película Plástica"/>
    <n v="1778.08"/>
    <s v="KG"/>
    <n v="115515.54"/>
    <s v="MXN"/>
    <m/>
    <x v="0"/>
    <x v="191"/>
    <m/>
  </r>
  <r>
    <n v="2000022170"/>
    <n v="20"/>
    <x v="1"/>
    <x v="0"/>
    <n v="5000000687"/>
    <s v="B 144062"/>
    <x v="10"/>
    <s v="E"/>
    <n v="353887646"/>
    <s v="Película Plástica"/>
    <n v="869.6"/>
    <s v="KG"/>
    <n v="69309.320000000007"/>
    <s v="MXN"/>
    <m/>
    <x v="0"/>
    <x v="192"/>
    <m/>
  </r>
  <r>
    <n v="2000022274"/>
    <n v="10"/>
    <x v="0"/>
    <x v="0"/>
    <n v="5000000687"/>
    <s v="A 80025568"/>
    <x v="20"/>
    <s v="E"/>
    <n v="353887646"/>
    <s v="Película Plástica"/>
    <n v="3339"/>
    <s v="KG"/>
    <n v="46206.22"/>
    <s v="MXN"/>
    <m/>
    <x v="0"/>
    <x v="184"/>
    <m/>
  </r>
  <r>
    <n v="2000022389"/>
    <n v="10"/>
    <x v="1"/>
    <x v="0"/>
    <n v="5000000687"/>
    <n v="143931"/>
    <x v="46"/>
    <s v="E"/>
    <n v="353887646"/>
    <s v="Película Plástica"/>
    <n v="5262.4"/>
    <s v="KG"/>
    <n v="69309.320000000007"/>
    <s v="MXN"/>
    <m/>
    <x v="0"/>
    <x v="192"/>
    <m/>
  </r>
  <r>
    <n v="4401992251"/>
    <n v="10"/>
    <x v="2"/>
    <x v="0"/>
    <n v="5000000687"/>
    <s v="C 218298"/>
    <x v="14"/>
    <s v="E"/>
    <n v="353887646"/>
    <s v="Película Plástica"/>
    <n v="1920"/>
    <s v="KG"/>
    <n v="70896.92"/>
    <s v="MXN"/>
    <m/>
    <x v="0"/>
    <x v="187"/>
    <m/>
  </r>
  <r>
    <n v="4401992482"/>
    <n v="10"/>
    <x v="2"/>
    <x v="0"/>
    <n v="5000000687"/>
    <s v="C218321"/>
    <x v="26"/>
    <s v="E"/>
    <n v="353887646"/>
    <s v="Película Plástica"/>
    <n v="1500"/>
    <s v="KG"/>
    <n v="23632.31"/>
    <s v="MXN"/>
    <m/>
    <x v="0"/>
    <x v="193"/>
    <m/>
  </r>
  <r>
    <n v="4401993571"/>
    <n v="10"/>
    <x v="2"/>
    <x v="0"/>
    <n v="5000000687"/>
    <s v="C219076"/>
    <x v="35"/>
    <s v="E"/>
    <n v="353887646"/>
    <s v="Película Plástica"/>
    <n v="334.8"/>
    <s v="KG"/>
    <n v="23632.31"/>
    <s v="MXN"/>
    <m/>
    <x v="0"/>
    <x v="194"/>
    <m/>
  </r>
  <r>
    <n v="8330875167"/>
    <n v="10"/>
    <x v="0"/>
    <x v="0"/>
    <n v="5000000687"/>
    <n v="80025146"/>
    <x v="75"/>
    <s v="E"/>
    <n v="353887646"/>
    <s v="Película Plástica"/>
    <n v="843"/>
    <s v="KG"/>
    <n v="23632.31"/>
    <s v="MXN"/>
    <m/>
    <x v="0"/>
    <x v="184"/>
    <m/>
  </r>
  <r>
    <n v="8330901889"/>
    <n v="10"/>
    <x v="0"/>
    <x v="0"/>
    <n v="5000000687"/>
    <n v="155801"/>
    <x v="56"/>
    <s v="E"/>
    <n v="353887646"/>
    <s v="Película Plástica"/>
    <n v="1673"/>
    <s v="KG"/>
    <n v="23632.31"/>
    <s v="MXN"/>
    <m/>
    <x v="0"/>
    <x v="184"/>
    <m/>
  </r>
  <r>
    <n v="8330903543"/>
    <n v="10"/>
    <x v="0"/>
    <x v="0"/>
    <n v="5000000687"/>
    <s v="A80025527"/>
    <x v="23"/>
    <s v="E"/>
    <n v="353887646"/>
    <s v="Película Plástica"/>
    <n v="2518"/>
    <s v="KG"/>
    <n v="23632.31"/>
    <s v="MXN"/>
    <m/>
    <x v="0"/>
    <x v="195"/>
    <m/>
  </r>
  <r>
    <n v="8330904006"/>
    <n v="10"/>
    <x v="0"/>
    <x v="0"/>
    <n v="5000000687"/>
    <n v="80025525"/>
    <x v="11"/>
    <s v="E"/>
    <n v="353887646"/>
    <s v="Película Plástica"/>
    <n v="1694"/>
    <s v="KG"/>
    <n v="23632.31"/>
    <s v="MXN"/>
    <m/>
    <x v="0"/>
    <x v="196"/>
    <m/>
  </r>
  <r>
    <n v="8330905762"/>
    <n v="10"/>
    <x v="0"/>
    <x v="0"/>
    <n v="5000000687"/>
    <n v="156141"/>
    <x v="13"/>
    <s v="E"/>
    <n v="353887646"/>
    <s v="Película Plástica"/>
    <n v="1344"/>
    <s v="KG"/>
    <n v="23632.31"/>
    <s v="MXN"/>
    <m/>
    <x v="0"/>
    <x v="188"/>
    <m/>
  </r>
  <r>
    <n v="8330907473"/>
    <n v="10"/>
    <x v="0"/>
    <x v="0"/>
    <n v="5000000687"/>
    <s v="A 80025613"/>
    <x v="8"/>
    <s v="E"/>
    <n v="353887646"/>
    <s v="Película Plástica"/>
    <n v="1677"/>
    <s v="KG"/>
    <n v="23632.31"/>
    <s v="MXN"/>
    <m/>
    <x v="0"/>
    <x v="185"/>
    <m/>
  </r>
  <r>
    <n v="8330907532"/>
    <n v="10"/>
    <x v="0"/>
    <x v="0"/>
    <n v="5000000687"/>
    <n v="156147"/>
    <x v="22"/>
    <s v="E"/>
    <n v="353887646"/>
    <s v="Película Plástica"/>
    <n v="1683"/>
    <s v="KG"/>
    <n v="23632.31"/>
    <s v="MXN"/>
    <m/>
    <x v="0"/>
    <x v="188"/>
    <m/>
  </r>
  <r>
    <n v="8330907692"/>
    <n v="10"/>
    <x v="0"/>
    <x v="0"/>
    <n v="5000000687"/>
    <s v="REM 156150"/>
    <x v="3"/>
    <s v="E"/>
    <n v="353887646"/>
    <s v="Película Plástica"/>
    <n v="2522"/>
    <s v="KG"/>
    <n v="70896.92"/>
    <s v="MXN"/>
    <m/>
    <x v="0"/>
    <x v="188"/>
    <m/>
  </r>
  <r>
    <n v="8330907969"/>
    <n v="10"/>
    <x v="0"/>
    <x v="0"/>
    <n v="5000000687"/>
    <n v="156146"/>
    <x v="22"/>
    <s v="E"/>
    <n v="353887646"/>
    <s v="Película Plástica"/>
    <n v="1682"/>
    <s v="KG"/>
    <n v="23632.31"/>
    <s v="MXN"/>
    <m/>
    <x v="0"/>
    <x v="188"/>
    <m/>
  </r>
  <r>
    <n v="8330908069"/>
    <n v="10"/>
    <x v="0"/>
    <x v="0"/>
    <n v="5000000687"/>
    <s v="R 156204"/>
    <x v="28"/>
    <s v="E"/>
    <n v="353887646"/>
    <s v="Película Plástica"/>
    <n v="1683"/>
    <s v="KG"/>
    <n v="23632.31"/>
    <s v="MXN"/>
    <m/>
    <x v="0"/>
    <x v="188"/>
    <m/>
  </r>
  <r>
    <n v="8330908319"/>
    <n v="10"/>
    <x v="0"/>
    <x v="0"/>
    <n v="5000000687"/>
    <n v="156331"/>
    <x v="7"/>
    <s v="E"/>
    <n v="353887646"/>
    <s v="Película Plástica"/>
    <n v="840"/>
    <s v="KG"/>
    <n v="47264.62"/>
    <s v="MXN"/>
    <m/>
    <x v="0"/>
    <x v="196"/>
    <m/>
  </r>
  <r>
    <n v="8330908319"/>
    <n v="10"/>
    <x v="0"/>
    <x v="0"/>
    <n v="5000000687"/>
    <n v="156331"/>
    <x v="7"/>
    <s v="E"/>
    <n v="353887646"/>
    <s v="Película Plástica"/>
    <n v="843"/>
    <s v="KG"/>
    <n v="49275.58"/>
    <s v="MXN"/>
    <m/>
    <x v="0"/>
    <x v="188"/>
    <m/>
  </r>
  <r>
    <n v="8330908343"/>
    <n v="10"/>
    <x v="0"/>
    <x v="0"/>
    <n v="5000000687"/>
    <s v="A 80025569"/>
    <x v="35"/>
    <s v="E"/>
    <n v="353887646"/>
    <s v="Película Plástica"/>
    <n v="837"/>
    <s v="KG"/>
    <n v="49275.58"/>
    <s v="MXN"/>
    <m/>
    <x v="0"/>
    <x v="184"/>
    <m/>
  </r>
  <r>
    <n v="8330908566"/>
    <n v="10"/>
    <x v="0"/>
    <x v="0"/>
    <n v="5000000687"/>
    <n v="156317"/>
    <x v="59"/>
    <s v="E"/>
    <n v="353887646"/>
    <s v="Película Plástica"/>
    <n v="840"/>
    <s v="KG"/>
    <n v="49275.58"/>
    <s v="MXN"/>
    <m/>
    <x v="0"/>
    <x v="192"/>
    <m/>
  </r>
  <r>
    <n v="8330910656"/>
    <n v="10"/>
    <x v="0"/>
    <x v="0"/>
    <n v="5000000687"/>
    <n v="80025592"/>
    <x v="4"/>
    <s v="E"/>
    <n v="353887646"/>
    <s v="Película Plástica"/>
    <n v="1675"/>
    <s v="KG"/>
    <n v="73913.36"/>
    <s v="MXN"/>
    <m/>
    <x v="0"/>
    <x v="192"/>
    <m/>
  </r>
  <r>
    <n v="8330910656"/>
    <n v="10"/>
    <x v="0"/>
    <x v="0"/>
    <n v="5000000687"/>
    <n v="80025593"/>
    <x v="4"/>
    <s v="E"/>
    <n v="353887646"/>
    <s v="Película Plástica"/>
    <n v="836"/>
    <s v="KG"/>
    <n v="49275.58"/>
    <s v="MXN"/>
    <m/>
    <x v="0"/>
    <x v="192"/>
    <m/>
  </r>
  <r>
    <n v="8330910656"/>
    <n v="10"/>
    <x v="0"/>
    <x v="0"/>
    <n v="5000000687"/>
    <n v="80025533"/>
    <x v="4"/>
    <s v="E"/>
    <n v="353887646"/>
    <s v="Película Plástica"/>
    <n v="839"/>
    <s v="KG"/>
    <n v="49275.58"/>
    <s v="MXN"/>
    <m/>
    <x v="0"/>
    <x v="188"/>
    <m/>
  </r>
  <r>
    <n v="8330910656"/>
    <n v="10"/>
    <x v="0"/>
    <x v="0"/>
    <n v="5000000687"/>
    <n v="50450"/>
    <x v="4"/>
    <s v="E"/>
    <n v="353887646"/>
    <s v="Película Plástica"/>
    <n v="843"/>
    <s v="KG"/>
    <n v="24637.79"/>
    <s v="MXN"/>
    <m/>
    <x v="0"/>
    <x v="187"/>
    <m/>
  </r>
  <r>
    <n v="8330910656"/>
    <n v="10"/>
    <x v="0"/>
    <x v="0"/>
    <n v="5000000687"/>
    <n v="450"/>
    <x v="4"/>
    <s v="E"/>
    <n v="353887646"/>
    <s v="Película Plástica"/>
    <n v="839"/>
    <s v="KG"/>
    <n v="23632.31"/>
    <s v="MXN"/>
    <m/>
    <x v="0"/>
    <x v="187"/>
    <m/>
  </r>
  <r>
    <n v="8330910665"/>
    <n v="10"/>
    <x v="0"/>
    <x v="0"/>
    <n v="5000000687"/>
    <n v="80025600"/>
    <x v="12"/>
    <s v="E"/>
    <n v="353887646"/>
    <s v="Película Plástica"/>
    <n v="844"/>
    <s v="KG"/>
    <n v="23632.31"/>
    <s v="MXN"/>
    <m/>
    <x v="0"/>
    <x v="197"/>
    <m/>
  </r>
  <r>
    <n v="8330912105"/>
    <n v="10"/>
    <x v="0"/>
    <x v="0"/>
    <n v="5000000687"/>
    <n v="156496"/>
    <x v="24"/>
    <s v="E"/>
    <n v="353887646"/>
    <s v="Película Plástica"/>
    <n v="841"/>
    <s v="KG"/>
    <n v="23632.31"/>
    <s v="MXN"/>
    <m/>
    <x v="0"/>
    <x v="192"/>
    <m/>
  </r>
  <r>
    <n v="8330912254"/>
    <n v="10"/>
    <x v="0"/>
    <x v="0"/>
    <n v="5000000687"/>
    <n v="80025609"/>
    <x v="39"/>
    <s v="E"/>
    <n v="353887646"/>
    <s v="Película Plástica"/>
    <n v="1673"/>
    <s v="KG"/>
    <n v="23632.31"/>
    <s v="MXN"/>
    <m/>
    <x v="0"/>
    <x v="185"/>
    <m/>
  </r>
  <r>
    <n v="8330912316"/>
    <n v="10"/>
    <x v="0"/>
    <x v="0"/>
    <n v="5000000687"/>
    <n v="156497"/>
    <x v="33"/>
    <s v="E"/>
    <n v="353887646"/>
    <s v="Película Plástica"/>
    <n v="1690"/>
    <s v="KG"/>
    <n v="23103.11"/>
    <s v="MXN"/>
    <m/>
    <x v="0"/>
    <x v="198"/>
    <m/>
  </r>
  <r>
    <n v="8330912329"/>
    <n v="10"/>
    <x v="0"/>
    <x v="0"/>
    <n v="5000000687"/>
    <s v="A 80025591"/>
    <x v="36"/>
    <s v="E"/>
    <n v="353887646"/>
    <s v="Película Plástica"/>
    <n v="1671"/>
    <s v="KG"/>
    <n v="23103.11"/>
    <s v="MXN"/>
    <m/>
    <x v="0"/>
    <x v="197"/>
    <m/>
  </r>
  <r>
    <n v="8330912505"/>
    <n v="10"/>
    <x v="0"/>
    <x v="0"/>
    <n v="5000000687"/>
    <n v="156708"/>
    <x v="49"/>
    <s v="E"/>
    <n v="353887646"/>
    <s v="Película Plástica"/>
    <n v="1686"/>
    <s v="KG"/>
    <n v="27552.67"/>
    <s v="MXN"/>
    <m/>
    <x v="0"/>
    <x v="187"/>
    <m/>
  </r>
  <r>
    <n v="8330912644"/>
    <n v="10"/>
    <x v="0"/>
    <x v="0"/>
    <n v="5000000687"/>
    <n v="80025628"/>
    <x v="19"/>
    <s v="E"/>
    <n v="353887646"/>
    <s v="Película Plástica"/>
    <n v="2200"/>
    <s v="KG"/>
    <n v="27008.35"/>
    <s v="MXN"/>
    <m/>
    <x v="0"/>
    <x v="193"/>
    <m/>
  </r>
  <r>
    <n v="8330912900"/>
    <n v="10"/>
    <x v="0"/>
    <x v="0"/>
    <n v="5000000687"/>
    <n v="80025606"/>
    <x v="6"/>
    <s v="E"/>
    <n v="353887646"/>
    <s v="Película Plástica"/>
    <n v="843"/>
    <s v="KG"/>
    <n v="27008.35"/>
    <s v="MXN"/>
    <m/>
    <x v="0"/>
    <x v="198"/>
    <m/>
  </r>
  <r>
    <n v="8330912901"/>
    <n v="10"/>
    <x v="0"/>
    <x v="0"/>
    <n v="5000000687"/>
    <n v="80025605"/>
    <x v="6"/>
    <s v="E"/>
    <n v="353887646"/>
    <s v="Película Plástica"/>
    <n v="1683"/>
    <s v="KG"/>
    <n v="23632.31"/>
    <s v="MXN"/>
    <m/>
    <x v="0"/>
    <x v="198"/>
    <m/>
  </r>
  <r>
    <n v="8330913945"/>
    <n v="10"/>
    <x v="0"/>
    <x v="0"/>
    <n v="5000000687"/>
    <n v="156650"/>
    <x v="37"/>
    <s v="E"/>
    <n v="353887646"/>
    <s v="Película Plástica"/>
    <n v="833"/>
    <s v="KG"/>
    <n v="70896.92"/>
    <s v="MXN"/>
    <m/>
    <x v="0"/>
    <x v="192"/>
    <m/>
  </r>
  <r>
    <n v="8330913946"/>
    <n v="10"/>
    <x v="0"/>
    <x v="0"/>
    <n v="5000000687"/>
    <n v="80025629"/>
    <x v="29"/>
    <s v="E"/>
    <n v="353887646"/>
    <s v="Película Plástica"/>
    <n v="841"/>
    <s v="KG"/>
    <n v="70896.92"/>
    <s v="MXN"/>
    <m/>
    <x v="0"/>
    <x v="187"/>
    <m/>
  </r>
  <r>
    <n v="8330914450"/>
    <n v="10"/>
    <x v="0"/>
    <x v="0"/>
    <n v="5000000687"/>
    <n v="156704"/>
    <x v="49"/>
    <s v="E"/>
    <n v="353887646"/>
    <s v="Película Plástica"/>
    <n v="1683"/>
    <s v="KG"/>
    <n v="118161.54"/>
    <s v="MXN"/>
    <m/>
    <x v="0"/>
    <x v="187"/>
    <m/>
  </r>
  <r>
    <n v="8330914759"/>
    <n v="10"/>
    <x v="0"/>
    <x v="0"/>
    <n v="5000000687"/>
    <n v="156702"/>
    <x v="22"/>
    <s v="E"/>
    <n v="353887646"/>
    <s v="Película Plástica"/>
    <n v="1672"/>
    <s v="KG"/>
    <n v="23632.31"/>
    <s v="MXN"/>
    <m/>
    <x v="0"/>
    <x v="199"/>
    <m/>
  </r>
  <r>
    <n v="8330915150"/>
    <n v="10"/>
    <x v="0"/>
    <x v="0"/>
    <n v="5000000687"/>
    <n v="80025601"/>
    <x v="12"/>
    <s v="E"/>
    <n v="353887646"/>
    <s v="Película Plástica"/>
    <n v="841"/>
    <s v="KG"/>
    <n v="47264.62"/>
    <s v="MXN"/>
    <m/>
    <x v="0"/>
    <x v="197"/>
    <m/>
  </r>
  <r>
    <n v="8330915680"/>
    <n v="10"/>
    <x v="0"/>
    <x v="0"/>
    <n v="5000000687"/>
    <s v="R-156734"/>
    <x v="41"/>
    <s v="E"/>
    <n v="353887646"/>
    <s v="Película Plástica"/>
    <n v="1670"/>
    <s v="KG"/>
    <n v="324100.21999999997"/>
    <s v="MXN"/>
    <m/>
    <x v="0"/>
    <x v="200"/>
    <m/>
  </r>
  <r>
    <n v="8330915739"/>
    <n v="10"/>
    <x v="0"/>
    <x v="0"/>
    <n v="5000000687"/>
    <n v="80025602"/>
    <x v="5"/>
    <s v="E"/>
    <n v="353887646"/>
    <s v="Película Plástica"/>
    <n v="836"/>
    <s v="KG"/>
    <n v="486150.34"/>
    <s v="MXN"/>
    <m/>
    <x v="0"/>
    <x v="197"/>
    <m/>
  </r>
  <r>
    <n v="8330915845"/>
    <n v="10"/>
    <x v="0"/>
    <x v="0"/>
    <n v="5000000687"/>
    <n v="156733"/>
    <x v="32"/>
    <s v="E"/>
    <n v="353887646"/>
    <s v="Película Plástica"/>
    <n v="1684"/>
    <s v="KG"/>
    <n v="297091.87"/>
    <s v="MXN"/>
    <m/>
    <x v="0"/>
    <x v="197"/>
    <m/>
  </r>
  <r>
    <n v="8330916513"/>
    <n v="10"/>
    <x v="0"/>
    <x v="0"/>
    <n v="5000000687"/>
    <n v="80025610"/>
    <x v="11"/>
    <s v="E"/>
    <n v="353887646"/>
    <s v="Película Plástica"/>
    <n v="1688"/>
    <s v="KG"/>
    <n v="324100.21999999997"/>
    <s v="MXN"/>
    <m/>
    <x v="0"/>
    <x v="193"/>
    <m/>
  </r>
  <r>
    <n v="8330917037"/>
    <n v="10"/>
    <x v="0"/>
    <x v="0"/>
    <n v="5000000687"/>
    <n v="156885"/>
    <x v="79"/>
    <s v="E"/>
    <n v="353887646"/>
    <s v="Película Plástica"/>
    <n v="1680"/>
    <s v="KG"/>
    <n v="432133.63"/>
    <s v="MXN"/>
    <m/>
    <x v="0"/>
    <x v="187"/>
    <m/>
  </r>
  <r>
    <n v="8330917321"/>
    <n v="10"/>
    <x v="0"/>
    <x v="0"/>
    <n v="5000000687"/>
    <s v="A 80025614"/>
    <x v="35"/>
    <s v="E"/>
    <n v="353887646"/>
    <s v="Película Plástica"/>
    <n v="838"/>
    <s v="KG"/>
    <n v="432133.63"/>
    <s v="MXN"/>
    <m/>
    <x v="0"/>
    <x v="185"/>
    <m/>
  </r>
  <r>
    <n v="8330917478"/>
    <n v="10"/>
    <x v="0"/>
    <x v="0"/>
    <n v="5000000687"/>
    <s v="A80025619"/>
    <x v="55"/>
    <s v="E"/>
    <n v="353887646"/>
    <s v="Película Plástica"/>
    <n v="835"/>
    <s v="KG"/>
    <n v="540167.04"/>
    <s v="MXN"/>
    <m/>
    <x v="0"/>
    <x v="185"/>
    <m/>
  </r>
  <r>
    <n v="8330917590"/>
    <n v="10"/>
    <x v="0"/>
    <x v="0"/>
    <n v="5000000687"/>
    <n v="80025624"/>
    <x v="52"/>
    <s v="E"/>
    <n v="353887646"/>
    <s v="Película Plástica"/>
    <n v="3346"/>
    <s v="KG"/>
    <n v="98551.15"/>
    <s v="MXN"/>
    <m/>
    <x v="0"/>
    <x v="194"/>
    <m/>
  </r>
  <r>
    <n v="8330917878"/>
    <n v="10"/>
    <x v="0"/>
    <x v="0"/>
    <n v="5000000687"/>
    <n v="156000"/>
    <x v="21"/>
    <s v="E"/>
    <n v="353887646"/>
    <s v="Película Plástica"/>
    <n v="2525"/>
    <s v="KG"/>
    <n v="24637.79"/>
    <s v="MXN"/>
    <m/>
    <x v="0"/>
    <x v="184"/>
    <m/>
  </r>
  <r>
    <n v="8330918214"/>
    <n v="10"/>
    <x v="0"/>
    <x v="0"/>
    <n v="5000000687"/>
    <n v="157189"/>
    <x v="27"/>
    <s v="E"/>
    <n v="353887646"/>
    <s v="Película Plástica"/>
    <n v="1684"/>
    <s v="KG"/>
    <n v="73913.36"/>
    <s v="MXN"/>
    <m/>
    <x v="0"/>
    <x v="189"/>
    <m/>
  </r>
  <r>
    <n v="8330918900"/>
    <n v="10"/>
    <x v="0"/>
    <x v="0"/>
    <n v="5000000687"/>
    <s v="A 80025704"/>
    <x v="8"/>
    <s v="E"/>
    <n v="353887646"/>
    <s v="Película Plástica"/>
    <n v="1685"/>
    <s v="KG"/>
    <n v="69309.320000000007"/>
    <s v="MXN"/>
    <m/>
    <x v="0"/>
    <x v="191"/>
    <m/>
  </r>
  <r>
    <n v="8330919704"/>
    <n v="10"/>
    <x v="0"/>
    <x v="0"/>
    <n v="5000000687"/>
    <s v="R 157187"/>
    <x v="28"/>
    <s v="E"/>
    <n v="353887646"/>
    <s v="Película Plástica"/>
    <n v="836"/>
    <s v="KG"/>
    <n v="23103.11"/>
    <s v="MXN"/>
    <m/>
    <x v="0"/>
    <x v="193"/>
    <m/>
  </r>
  <r>
    <n v="8330919805"/>
    <n v="10"/>
    <x v="0"/>
    <x v="0"/>
    <n v="5000000687"/>
    <s v="A 80025644"/>
    <x v="35"/>
    <s v="E"/>
    <n v="353887646"/>
    <s v="Película Plástica"/>
    <n v="837"/>
    <s v="KG"/>
    <n v="23103.11"/>
    <s v="MXN"/>
    <m/>
    <x v="0"/>
    <x v="195"/>
    <m/>
  </r>
  <r>
    <n v="8330919858"/>
    <n v="10"/>
    <x v="0"/>
    <x v="0"/>
    <n v="5000000687"/>
    <n v="80025651"/>
    <x v="6"/>
    <s v="E"/>
    <n v="353887646"/>
    <s v="Película Plástica"/>
    <n v="1689"/>
    <s v="KG"/>
    <n v="47264.62"/>
    <s v="MXN"/>
    <m/>
    <x v="0"/>
    <x v="201"/>
    <m/>
  </r>
  <r>
    <n v="8330919859"/>
    <n v="10"/>
    <x v="0"/>
    <x v="0"/>
    <n v="5000000687"/>
    <n v="80025650"/>
    <x v="6"/>
    <s v="E"/>
    <n v="353887646"/>
    <s v="Película Plástica"/>
    <n v="836"/>
    <s v="KG"/>
    <n v="23632.31"/>
    <s v="MXN"/>
    <m/>
    <x v="0"/>
    <x v="201"/>
    <m/>
  </r>
  <r>
    <n v="8330920144"/>
    <n v="10"/>
    <x v="0"/>
    <x v="0"/>
    <n v="5000000687"/>
    <n v="80025640"/>
    <x v="5"/>
    <s v="E"/>
    <n v="353887646"/>
    <s v="Película Plástica"/>
    <n v="840"/>
    <s v="KG"/>
    <n v="106505.28"/>
    <s v="MXN"/>
    <m/>
    <x v="0"/>
    <x v="193"/>
    <m/>
  </r>
  <r>
    <n v="8330920278"/>
    <n v="10"/>
    <x v="0"/>
    <x v="0"/>
    <n v="5000000687"/>
    <n v="80025670"/>
    <x v="12"/>
    <s v="E"/>
    <n v="353887646"/>
    <s v="Película Plástica"/>
    <n v="835"/>
    <s v="KG"/>
    <n v="128664.9"/>
    <s v="MXN"/>
    <m/>
    <x v="0"/>
    <x v="194"/>
    <m/>
  </r>
  <r>
    <n v="8330920460"/>
    <n v="10"/>
    <x v="0"/>
    <x v="0"/>
    <n v="5000000687"/>
    <n v="157192"/>
    <x v="37"/>
    <s v="E"/>
    <n v="353887646"/>
    <s v="Película Plástica"/>
    <n v="833"/>
    <s v="KG"/>
    <n v="235094.39999999999"/>
    <s v="MXN"/>
    <m/>
    <x v="0"/>
    <x v="193"/>
    <m/>
  </r>
  <r>
    <n v="8330921083"/>
    <n v="10"/>
    <x v="0"/>
    <x v="0"/>
    <n v="5000000687"/>
    <n v="157297"/>
    <x v="43"/>
    <s v="E"/>
    <n v="353887646"/>
    <s v="Película Plástica"/>
    <n v="841"/>
    <s v="KG"/>
    <n v="476798.4"/>
    <s v="MXN"/>
    <m/>
    <x v="0"/>
    <x v="194"/>
    <m/>
  </r>
  <r>
    <n v="8330921084"/>
    <n v="10"/>
    <x v="0"/>
    <x v="0"/>
    <n v="5000000687"/>
    <s v="A80025667"/>
    <x v="62"/>
    <s v="E"/>
    <n v="353887646"/>
    <s v="Película Plástica"/>
    <n v="845"/>
    <s v="KG"/>
    <n v="48714.38"/>
    <s v="MXN"/>
    <m/>
    <x v="0"/>
    <x v="202"/>
    <m/>
  </r>
  <r>
    <n v="8330921085"/>
    <n v="10"/>
    <x v="0"/>
    <x v="0"/>
    <n v="5000000687"/>
    <s v="A80025666"/>
    <x v="44"/>
    <s v="E"/>
    <n v="353887646"/>
    <s v="Película Plástica"/>
    <n v="1682"/>
    <s v="KG"/>
    <n v="58457.25"/>
    <s v="MXN"/>
    <m/>
    <x v="0"/>
    <x v="202"/>
    <m/>
  </r>
  <r>
    <n v="8330921086"/>
    <n v="10"/>
    <x v="0"/>
    <x v="0"/>
    <n v="5000000687"/>
    <n v="585998"/>
    <x v="47"/>
    <s v="E"/>
    <n v="353887646"/>
    <s v="Película Plástica"/>
    <n v="860"/>
    <s v="KG"/>
    <n v="588992.4"/>
    <s v="MXN"/>
    <m/>
    <x v="0"/>
    <x v="194"/>
    <m/>
  </r>
  <r>
    <n v="8330921375"/>
    <n v="10"/>
    <x v="0"/>
    <x v="0"/>
    <n v="5000000687"/>
    <n v="157287"/>
    <x v="78"/>
    <s v="E"/>
    <n v="353887646"/>
    <s v="Película Plástica"/>
    <n v="1688"/>
    <s v="KG"/>
    <n v="619992"/>
    <s v="MXN"/>
    <m/>
    <x v="0"/>
    <x v="186"/>
    <m/>
  </r>
  <r>
    <n v="8330921799"/>
    <n v="10"/>
    <x v="0"/>
    <x v="0"/>
    <n v="5000000687"/>
    <n v="157325"/>
    <x v="42"/>
    <s v="E"/>
    <n v="353887646"/>
    <s v="Película Plástica"/>
    <n v="1686"/>
    <s v="KG"/>
    <n v="433994.4"/>
    <s v="MXN"/>
    <m/>
    <x v="0"/>
    <x v="186"/>
    <m/>
  </r>
  <r>
    <n v="8330921910"/>
    <n v="10"/>
    <x v="0"/>
    <x v="0"/>
    <n v="5000000687"/>
    <n v="157324"/>
    <x v="13"/>
    <s v="E"/>
    <n v="353887646"/>
    <s v="Película Plástica"/>
    <n v="2004"/>
    <s v="KG"/>
    <n v="464994"/>
    <s v="MXN"/>
    <m/>
    <x v="0"/>
    <x v="189"/>
    <m/>
  </r>
  <r>
    <n v="8330922371"/>
    <n v="10"/>
    <x v="0"/>
    <x v="0"/>
    <n v="5000000687"/>
    <n v="156706"/>
    <x v="15"/>
    <s v="E"/>
    <n v="353887646"/>
    <s v="Película Plástica"/>
    <n v="2527"/>
    <s v="KG"/>
    <n v="712990.8"/>
    <s v="MXN"/>
    <m/>
    <x v="0"/>
    <x v="187"/>
    <m/>
  </r>
  <r>
    <n v="8330923391"/>
    <n v="10"/>
    <x v="0"/>
    <x v="0"/>
    <n v="5000000687"/>
    <n v="80025671"/>
    <x v="12"/>
    <s v="E"/>
    <n v="353887646"/>
    <s v="Película Plástica"/>
    <n v="845"/>
    <s v="KG"/>
    <n v="712990.8"/>
    <s v="MXN"/>
    <m/>
    <x v="0"/>
    <x v="194"/>
    <m/>
  </r>
  <r>
    <n v="8330923604"/>
    <n v="10"/>
    <x v="0"/>
    <x v="0"/>
    <n v="5000000687"/>
    <n v="157469"/>
    <x v="22"/>
    <s v="E"/>
    <n v="353887646"/>
    <s v="Película Plástica"/>
    <n v="1671"/>
    <s v="KG"/>
    <n v="712990.8"/>
    <s v="MXN"/>
    <m/>
    <x v="0"/>
    <x v="190"/>
    <m/>
  </r>
  <r>
    <n v="2000021774"/>
    <n v="180"/>
    <x v="0"/>
    <x v="0"/>
    <n v="5000000687"/>
    <n v="157067"/>
    <x v="0"/>
    <s v="E"/>
    <n v="353887646"/>
    <s v="Película Plástica"/>
    <n v="3045"/>
    <s v="KG"/>
    <n v="619992"/>
    <s v="MXN"/>
    <m/>
    <x v="0"/>
    <x v="203"/>
    <m/>
  </r>
  <r>
    <n v="2000021774"/>
    <n v="180"/>
    <x v="0"/>
    <x v="0"/>
    <n v="5000000687"/>
    <n v="157504"/>
    <x v="0"/>
    <s v="E"/>
    <n v="353887646"/>
    <s v="Película Plástica"/>
    <n v="3025"/>
    <s v="KG"/>
    <n v="309996"/>
    <s v="MXN"/>
    <m/>
    <x v="0"/>
    <x v="204"/>
    <m/>
  </r>
  <r>
    <n v="2000021774"/>
    <n v="180"/>
    <x v="0"/>
    <x v="0"/>
    <n v="5000000687"/>
    <n v="158025"/>
    <x v="0"/>
    <s v="E"/>
    <n v="353887646"/>
    <s v="Película Plástica"/>
    <n v="2021"/>
    <s v="KG"/>
    <n v="619992"/>
    <s v="MXN"/>
    <m/>
    <x v="0"/>
    <x v="205"/>
    <m/>
  </r>
  <r>
    <n v="2000021788"/>
    <n v="50"/>
    <x v="1"/>
    <x v="0"/>
    <n v="5000000687"/>
    <n v="153803"/>
    <x v="65"/>
    <s v="E"/>
    <n v="353887646"/>
    <s v="Película Plástica"/>
    <n v="3122"/>
    <s v="KG"/>
    <n v="141056.64000000001"/>
    <s v="MXN"/>
    <m/>
    <x v="0"/>
    <x v="206"/>
    <m/>
  </r>
  <r>
    <n v="2000021810"/>
    <n v="20"/>
    <x v="1"/>
    <x v="0"/>
    <n v="5000000687"/>
    <s v="B 154432"/>
    <x v="63"/>
    <s v="E"/>
    <n v="353887646"/>
    <s v="Película Plástica"/>
    <n v="1780.4"/>
    <s v="KG"/>
    <n v="164566.07999999999"/>
    <s v="MXN"/>
    <m/>
    <x v="0"/>
    <x v="207"/>
    <m/>
  </r>
  <r>
    <n v="2000021835"/>
    <n v="130"/>
    <x v="0"/>
    <x v="0"/>
    <n v="5000000687"/>
    <n v="80025802"/>
    <x v="18"/>
    <s v="E"/>
    <n v="353887646"/>
    <s v="Película Plástica"/>
    <n v="669"/>
    <s v="KG"/>
    <n v="188075.51999999999"/>
    <s v="MXN"/>
    <m/>
    <x v="0"/>
    <x v="208"/>
    <m/>
  </r>
  <r>
    <n v="2000021835"/>
    <n v="130"/>
    <x v="0"/>
    <x v="0"/>
    <n v="5000000687"/>
    <n v="80025855"/>
    <x v="18"/>
    <s v="E"/>
    <n v="353887646"/>
    <s v="Película Plástica"/>
    <n v="2019"/>
    <s v="KG"/>
    <n v="141056.64000000001"/>
    <s v="MXN"/>
    <m/>
    <x v="0"/>
    <x v="209"/>
    <m/>
  </r>
  <r>
    <n v="2000021842"/>
    <n v="50"/>
    <x v="0"/>
    <x v="0"/>
    <n v="5000000687"/>
    <n v="80025789"/>
    <x v="45"/>
    <s v="E"/>
    <n v="353887646"/>
    <s v="Película Plástica"/>
    <n v="1358"/>
    <s v="KG"/>
    <n v="164566.07999999999"/>
    <s v="MXN"/>
    <m/>
    <x v="0"/>
    <x v="204"/>
    <m/>
  </r>
  <r>
    <n v="2000021878"/>
    <n v="10"/>
    <x v="2"/>
    <x v="0"/>
    <n v="5000000687"/>
    <s v="C 219975"/>
    <x v="74"/>
    <s v="E"/>
    <n v="353887646"/>
    <s v="Película Plástica"/>
    <n v="3920"/>
    <s v="KG"/>
    <n v="117547.2"/>
    <s v="MXN"/>
    <m/>
    <x v="0"/>
    <x v="203"/>
    <m/>
  </r>
  <r>
    <n v="2000022170"/>
    <n v="20"/>
    <x v="1"/>
    <x v="0"/>
    <n v="5000000687"/>
    <s v="B 151305"/>
    <x v="10"/>
    <s v="E"/>
    <n v="353887646"/>
    <s v="Película Plástica"/>
    <n v="1753.2"/>
    <s v="KG"/>
    <n v="235094.39999999999"/>
    <s v="MXN"/>
    <m/>
    <x v="0"/>
    <x v="210"/>
    <m/>
  </r>
  <r>
    <n v="2000022233"/>
    <n v="10"/>
    <x v="0"/>
    <x v="0"/>
    <n v="5000000687"/>
    <n v="83174377"/>
    <x v="25"/>
    <s v="E"/>
    <n v="353887646"/>
    <s v="Película Plástica"/>
    <n v="3372"/>
    <s v="KG"/>
    <n v="470188.79999999999"/>
    <s v="MXN"/>
    <m/>
    <x v="0"/>
    <x v="204"/>
    <m/>
  </r>
  <r>
    <n v="2000022334"/>
    <n v="10"/>
    <x v="1"/>
    <x v="0"/>
    <n v="5000000687"/>
    <n v="151907"/>
    <x v="50"/>
    <s v="E"/>
    <n v="353887646"/>
    <s v="Película Plástica"/>
    <n v="4999.12"/>
    <s v="KG"/>
    <n v="23509.439999999999"/>
    <s v="MXN"/>
    <m/>
    <x v="0"/>
    <x v="211"/>
    <m/>
  </r>
  <r>
    <n v="2000022389"/>
    <n v="10"/>
    <x v="1"/>
    <x v="0"/>
    <n v="5000000687"/>
    <n v="152383"/>
    <x v="46"/>
    <s v="E"/>
    <n v="353887646"/>
    <s v="Película Plástica"/>
    <n v="5287.6"/>
    <s v="KG"/>
    <n v="23509.439999999999"/>
    <s v="MXN"/>
    <m/>
    <x v="0"/>
    <x v="209"/>
    <m/>
  </r>
  <r>
    <n v="4401997945"/>
    <n v="10"/>
    <x v="2"/>
    <x v="0"/>
    <n v="5000000687"/>
    <s v="C220135"/>
    <x v="26"/>
    <s v="E"/>
    <n v="353887646"/>
    <s v="Película Plástica"/>
    <n v="1000"/>
    <s v="KG"/>
    <n v="70528.320000000007"/>
    <s v="MXN"/>
    <m/>
    <x v="0"/>
    <x v="212"/>
    <m/>
  </r>
  <r>
    <n v="4401999863"/>
    <n v="10"/>
    <x v="2"/>
    <x v="0"/>
    <n v="5000000687"/>
    <s v="C220759"/>
    <x v="35"/>
    <s v="E"/>
    <n v="353887646"/>
    <s v="Película Plástica"/>
    <n v="614.4"/>
    <s v="KG"/>
    <n v="188075.51999999999"/>
    <s v="MXN"/>
    <m/>
    <x v="0"/>
    <x v="213"/>
    <m/>
  </r>
  <r>
    <n v="4402000753"/>
    <n v="10"/>
    <x v="2"/>
    <x v="0"/>
    <n v="5000000687"/>
    <s v="C 220841"/>
    <x v="14"/>
    <s v="E"/>
    <n v="353887646"/>
    <s v="Película Plástica"/>
    <n v="1920"/>
    <s v="KG"/>
    <n v="117547.2"/>
    <s v="MXN"/>
    <m/>
    <x v="0"/>
    <x v="204"/>
    <m/>
  </r>
  <r>
    <n v="4402004184"/>
    <n v="10"/>
    <x v="2"/>
    <x v="0"/>
    <n v="5000000687"/>
    <s v="C222041"/>
    <x v="26"/>
    <s v="E"/>
    <n v="353887646"/>
    <s v="Película Plástica"/>
    <n v="1000"/>
    <s v="KG"/>
    <n v="94037.759999999995"/>
    <s v="MXN"/>
    <m/>
    <x v="0"/>
    <x v="214"/>
    <m/>
  </r>
  <r>
    <n v="4402004829"/>
    <n v="10"/>
    <x v="0"/>
    <x v="0"/>
    <n v="5000000687"/>
    <n v="157946"/>
    <x v="21"/>
    <s v="E"/>
    <n v="353887646"/>
    <s v="Película Plástica"/>
    <n v="2514"/>
    <s v="KG"/>
    <n v="66571.199999999997"/>
    <s v="MXN"/>
    <m/>
    <x v="0"/>
    <x v="209"/>
    <m/>
  </r>
  <r>
    <n v="8330905289"/>
    <n v="10"/>
    <x v="0"/>
    <x v="0"/>
    <n v="5000000687"/>
    <n v="8330905289"/>
    <x v="58"/>
    <s v="E"/>
    <n v="353887646"/>
    <s v="Película Plástica"/>
    <n v="2500"/>
    <s v="KG"/>
    <n v="66571.199999999997"/>
    <s v="MXN"/>
    <m/>
    <x v="0"/>
    <x v="215"/>
    <m/>
  </r>
  <r>
    <n v="8330919864"/>
    <n v="10"/>
    <x v="0"/>
    <x v="0"/>
    <n v="5000000687"/>
    <n v="80025678"/>
    <x v="26"/>
    <s v="E"/>
    <n v="353887646"/>
    <s v="Película Plástica"/>
    <n v="2692"/>
    <s v="KG"/>
    <n v="133142.39999999999"/>
    <s v="MXN"/>
    <m/>
    <x v="0"/>
    <x v="206"/>
    <m/>
  </r>
  <r>
    <n v="8330919866"/>
    <n v="10"/>
    <x v="0"/>
    <x v="0"/>
    <n v="5000000687"/>
    <n v="80025679"/>
    <x v="26"/>
    <s v="E"/>
    <n v="353887646"/>
    <s v="Película Plástica"/>
    <n v="2692"/>
    <s v="KG"/>
    <n v="66571.199999999997"/>
    <s v="MXN"/>
    <m/>
    <x v="0"/>
    <x v="206"/>
    <m/>
  </r>
  <r>
    <n v="8330922996"/>
    <n v="10"/>
    <x v="0"/>
    <x v="0"/>
    <n v="5000000687"/>
    <n v="157524"/>
    <x v="24"/>
    <s v="E"/>
    <n v="353887646"/>
    <s v="Película Plástica"/>
    <n v="842"/>
    <s v="KG"/>
    <n v="23509.439999999999"/>
    <s v="MXN"/>
    <m/>
    <x v="0"/>
    <x v="215"/>
    <m/>
  </r>
  <r>
    <n v="8330923361"/>
    <n v="10"/>
    <x v="0"/>
    <x v="0"/>
    <n v="5000000687"/>
    <s v="F-157405"/>
    <x v="51"/>
    <s v="E"/>
    <n v="353887646"/>
    <s v="Película Plástica"/>
    <n v="2600"/>
    <s v="KG"/>
    <n v="23509.439999999999"/>
    <s v="MXN"/>
    <m/>
    <x v="0"/>
    <x v="215"/>
    <m/>
  </r>
  <r>
    <n v="8330923398"/>
    <n v="10"/>
    <x v="0"/>
    <x v="0"/>
    <n v="5000000687"/>
    <n v="80025742"/>
    <x v="12"/>
    <s v="E"/>
    <n v="353887646"/>
    <s v="Película Plástica"/>
    <n v="837"/>
    <s v="KG"/>
    <n v="235094.39999999999"/>
    <s v="MXN"/>
    <m/>
    <x v="0"/>
    <x v="212"/>
    <m/>
  </r>
  <r>
    <n v="8330923602"/>
    <n v="10"/>
    <x v="0"/>
    <x v="0"/>
    <n v="5000000687"/>
    <n v="157468"/>
    <x v="22"/>
    <s v="E"/>
    <n v="353887646"/>
    <s v="Película Plástica"/>
    <n v="1668"/>
    <s v="KG"/>
    <n v="705283.2"/>
    <s v="MXN"/>
    <m/>
    <x v="0"/>
    <x v="216"/>
    <m/>
  </r>
  <r>
    <n v="8330924561"/>
    <n v="10"/>
    <x v="0"/>
    <x v="0"/>
    <n v="5000000687"/>
    <s v="A80025753"/>
    <x v="23"/>
    <s v="E"/>
    <n v="353887646"/>
    <s v="Película Plástica"/>
    <n v="2527"/>
    <s v="KG"/>
    <n v="-1306.08"/>
    <s v="MXN"/>
    <m/>
    <x v="0"/>
    <x v="215"/>
    <m/>
  </r>
  <r>
    <n v="8330924724"/>
    <n v="10"/>
    <x v="0"/>
    <x v="0"/>
    <n v="5000000687"/>
    <n v="157945"/>
    <x v="60"/>
    <s v="E"/>
    <n v="353887646"/>
    <s v="Película Plástica"/>
    <n v="826"/>
    <s v="KG"/>
    <n v="705283.2"/>
    <s v="MXN"/>
    <m/>
    <x v="0"/>
    <x v="208"/>
    <m/>
  </r>
  <r>
    <n v="8330924833"/>
    <n v="10"/>
    <x v="0"/>
    <x v="0"/>
    <n v="5000000687"/>
    <n v="157422"/>
    <x v="40"/>
    <s v="E"/>
    <n v="353887646"/>
    <s v="Película Plástica"/>
    <n v="1682"/>
    <s v="KG"/>
    <n v="45490.03"/>
    <s v="MXN"/>
    <m/>
    <x v="0"/>
    <x v="203"/>
    <m/>
  </r>
  <r>
    <n v="8330924834"/>
    <n v="10"/>
    <x v="0"/>
    <x v="0"/>
    <n v="5000000687"/>
    <n v="157423"/>
    <x v="40"/>
    <s v="E"/>
    <n v="353887646"/>
    <s v="Película Plástica"/>
    <n v="1684"/>
    <s v="KG"/>
    <n v="24858.29"/>
    <s v="MXN"/>
    <m/>
    <x v="0"/>
    <x v="203"/>
    <m/>
  </r>
  <r>
    <n v="8330924887"/>
    <n v="10"/>
    <x v="0"/>
    <x v="0"/>
    <n v="5000000687"/>
    <s v="A80025792"/>
    <x v="67"/>
    <s v="E"/>
    <n v="353887646"/>
    <s v="Película Plástica"/>
    <n v="1679"/>
    <s v="KG"/>
    <n v="27312.77"/>
    <s v="MXN"/>
    <m/>
    <x v="0"/>
    <x v="217"/>
    <m/>
  </r>
  <r>
    <n v="8330925027"/>
    <n v="10"/>
    <x v="0"/>
    <x v="0"/>
    <n v="5000000687"/>
    <n v="80025717"/>
    <x v="6"/>
    <s v="E"/>
    <n v="353887646"/>
    <s v="Película Plástica"/>
    <n v="841"/>
    <s v="KG"/>
    <n v="28157.47"/>
    <s v="MXN"/>
    <m/>
    <x v="0"/>
    <x v="218"/>
    <m/>
  </r>
  <r>
    <n v="8330925028"/>
    <n v="10"/>
    <x v="0"/>
    <x v="0"/>
    <n v="5000000687"/>
    <n v="80025716"/>
    <x v="6"/>
    <s v="E"/>
    <n v="353887646"/>
    <s v="Película Plástica"/>
    <n v="1679"/>
    <s v="KG"/>
    <n v="28157.47"/>
    <s v="MXN"/>
    <m/>
    <x v="0"/>
    <x v="218"/>
    <m/>
  </r>
  <r>
    <n v="8330925049"/>
    <n v="10"/>
    <x v="0"/>
    <x v="0"/>
    <n v="5000000687"/>
    <s v="REM 157732"/>
    <x v="3"/>
    <s v="E"/>
    <n v="353887646"/>
    <s v="Película Plástica"/>
    <n v="2522"/>
    <s v="KG"/>
    <n v="28157.47"/>
    <s v="MXN"/>
    <m/>
    <x v="0"/>
    <x v="216"/>
    <m/>
  </r>
  <r>
    <n v="8330925227"/>
    <n v="10"/>
    <x v="0"/>
    <x v="0"/>
    <n v="5000000687"/>
    <n v="80025760"/>
    <x v="4"/>
    <s v="E"/>
    <n v="353887646"/>
    <s v="Película Plástica"/>
    <n v="841"/>
    <s v="KG"/>
    <n v="22215.82"/>
    <s v="MXN"/>
    <m/>
    <x v="0"/>
    <x v="204"/>
    <m/>
  </r>
  <r>
    <n v="8330925227"/>
    <n v="10"/>
    <x v="0"/>
    <x v="0"/>
    <n v="5000000687"/>
    <n v="80025722"/>
    <x v="4"/>
    <s v="E"/>
    <n v="353887646"/>
    <s v="Película Plástica"/>
    <n v="1679"/>
    <s v="KG"/>
    <n v="44431.63"/>
    <s v="MXN"/>
    <m/>
    <x v="0"/>
    <x v="216"/>
    <m/>
  </r>
  <r>
    <n v="8330925227"/>
    <n v="10"/>
    <x v="0"/>
    <x v="0"/>
    <n v="5000000687"/>
    <n v="80025819"/>
    <x v="4"/>
    <s v="E"/>
    <n v="353887646"/>
    <s v="Película Plástica"/>
    <n v="837"/>
    <s v="KG"/>
    <n v="72987.259999999995"/>
    <s v="MXN"/>
    <m/>
    <x v="0"/>
    <x v="219"/>
    <m/>
  </r>
  <r>
    <n v="8330925227"/>
    <n v="10"/>
    <x v="0"/>
    <x v="0"/>
    <n v="5000000687"/>
    <n v="80025761"/>
    <x v="4"/>
    <s v="E"/>
    <n v="353887646"/>
    <s v="Película Plástica"/>
    <n v="836"/>
    <s v="KG"/>
    <n v="121645.44"/>
    <s v="MXN"/>
    <m/>
    <x v="0"/>
    <x v="204"/>
    <m/>
  </r>
  <r>
    <n v="8330925227"/>
    <n v="10"/>
    <x v="0"/>
    <x v="0"/>
    <n v="5000000687"/>
    <n v="80025818"/>
    <x v="4"/>
    <s v="E"/>
    <n v="353887646"/>
    <s v="Película Plástica"/>
    <n v="835"/>
    <s v="KG"/>
    <n v="507451.39"/>
    <s v="MXN"/>
    <m/>
    <x v="0"/>
    <x v="219"/>
    <m/>
  </r>
  <r>
    <n v="8330925379"/>
    <n v="10"/>
    <x v="0"/>
    <x v="0"/>
    <n v="5000000687"/>
    <n v="157475"/>
    <x v="16"/>
    <s v="E"/>
    <n v="353887646"/>
    <s v="Película Plástica"/>
    <n v="2523"/>
    <s v="KG"/>
    <n v="133539.84"/>
    <s v="MXN"/>
    <m/>
    <x v="0"/>
    <x v="203"/>
    <m/>
  </r>
  <r>
    <n v="8330925493"/>
    <n v="10"/>
    <x v="0"/>
    <x v="0"/>
    <n v="5000000687"/>
    <s v="R 157485"/>
    <x v="28"/>
    <s v="E"/>
    <n v="353887646"/>
    <s v="Película Plástica"/>
    <n v="1672"/>
    <s v="KG"/>
    <n v="293787.65000000002"/>
    <s v="MXN"/>
    <m/>
    <x v="0"/>
    <x v="203"/>
    <m/>
  </r>
  <r>
    <n v="8330926181"/>
    <n v="10"/>
    <x v="0"/>
    <x v="0"/>
    <n v="5000000687"/>
    <n v="157523"/>
    <x v="7"/>
    <s v="E"/>
    <n v="353887646"/>
    <s v="Película Plástica"/>
    <n v="1680"/>
    <s v="KG"/>
    <n v="220421.38"/>
    <s v="MXN"/>
    <m/>
    <x v="0"/>
    <x v="216"/>
    <m/>
  </r>
  <r>
    <n v="8330926191"/>
    <n v="10"/>
    <x v="0"/>
    <x v="0"/>
    <n v="5000000687"/>
    <n v="157529"/>
    <x v="77"/>
    <s v="E"/>
    <n v="353887646"/>
    <s v="Película Plástica"/>
    <n v="835"/>
    <s v="KG"/>
    <n v="495948.1"/>
    <s v="MXN"/>
    <m/>
    <x v="0"/>
    <x v="220"/>
    <m/>
  </r>
  <r>
    <n v="8330927578"/>
    <n v="10"/>
    <x v="0"/>
    <x v="0"/>
    <n v="5000000687"/>
    <s v="A 80025782"/>
    <x v="8"/>
    <s v="E"/>
    <n v="353887646"/>
    <s v="Película Plástica"/>
    <n v="1675"/>
    <s v="KG"/>
    <n v="27312.77"/>
    <s v="MXN"/>
    <m/>
    <x v="0"/>
    <x v="204"/>
    <m/>
  </r>
  <r>
    <n v="8330927675"/>
    <n v="10"/>
    <x v="0"/>
    <x v="0"/>
    <n v="5000000687"/>
    <n v="80025741"/>
    <x v="12"/>
    <s v="E"/>
    <n v="353887646"/>
    <s v="Película Plástica"/>
    <n v="846"/>
    <s v="KG"/>
    <n v="27312.77"/>
    <s v="MXN"/>
    <m/>
    <x v="0"/>
    <x v="212"/>
    <m/>
  </r>
  <r>
    <n v="8330927681"/>
    <n v="10"/>
    <x v="0"/>
    <x v="0"/>
    <n v="5000000687"/>
    <n v="80025743"/>
    <x v="5"/>
    <s v="E"/>
    <n v="353887646"/>
    <s v="Película Plástica"/>
    <n v="-870"/>
    <s v="KG"/>
    <n v="28157.47"/>
    <s v="MXN"/>
    <m/>
    <x v="0"/>
    <x v="215"/>
    <m/>
  </r>
  <r>
    <n v="8330927681"/>
    <n v="10"/>
    <x v="0"/>
    <x v="0"/>
    <n v="5000000687"/>
    <n v="80025743"/>
    <x v="5"/>
    <s v="E"/>
    <n v="353887646"/>
    <s v="Película Plástica"/>
    <n v="870"/>
    <s v="KG"/>
    <n v="24858.29"/>
    <s v="MXN"/>
    <m/>
    <x v="0"/>
    <x v="215"/>
    <m/>
  </r>
  <r>
    <n v="8330927681"/>
    <n v="10"/>
    <x v="0"/>
    <x v="0"/>
    <n v="5000000687"/>
    <n v="80025743"/>
    <x v="5"/>
    <s v="E"/>
    <n v="353887646"/>
    <s v="Película Plástica"/>
    <n v="837"/>
    <s v="KG"/>
    <n v="28157.47"/>
    <s v="MXN"/>
    <m/>
    <x v="0"/>
    <x v="215"/>
    <m/>
  </r>
  <r>
    <n v="8330927944"/>
    <n v="10"/>
    <x v="0"/>
    <x v="0"/>
    <n v="5000000687"/>
    <n v="157733"/>
    <x v="22"/>
    <s v="E"/>
    <n v="353887646"/>
    <s v="Película Plástica"/>
    <n v="1680"/>
    <s v="KG"/>
    <n v="27312.77"/>
    <s v="MXN"/>
    <m/>
    <x v="0"/>
    <x v="213"/>
    <m/>
  </r>
  <r>
    <n v="8330928815"/>
    <n v="10"/>
    <x v="0"/>
    <x v="0"/>
    <n v="5000000687"/>
    <s v="A 80025784"/>
    <x v="35"/>
    <s v="E"/>
    <n v="353887646"/>
    <s v="Película Plástica"/>
    <n v="834"/>
    <s v="KG"/>
    <n v="27312.77"/>
    <s v="MXN"/>
    <m/>
    <x v="0"/>
    <x v="220"/>
    <m/>
  </r>
  <r>
    <n v="8330928873"/>
    <n v="10"/>
    <x v="0"/>
    <x v="0"/>
    <n v="5000000687"/>
    <n v="157742"/>
    <x v="59"/>
    <s v="E"/>
    <n v="353887646"/>
    <s v="Película Plástica"/>
    <n v="840"/>
    <s v="KG"/>
    <n v="28157.47"/>
    <s v="MXN"/>
    <m/>
    <x v="0"/>
    <x v="215"/>
    <m/>
  </r>
  <r>
    <n v="8330929082"/>
    <n v="10"/>
    <x v="0"/>
    <x v="0"/>
    <n v="5000000687"/>
    <s v="A 80025769"/>
    <x v="54"/>
    <s v="E"/>
    <n v="353887646"/>
    <s v="Película Plástica"/>
    <n v="839"/>
    <s v="KG"/>
    <n v="28157.47"/>
    <s v="MXN"/>
    <m/>
    <x v="0"/>
    <x v="219"/>
    <m/>
  </r>
  <r>
    <n v="8330929083"/>
    <n v="10"/>
    <x v="0"/>
    <x v="0"/>
    <n v="5000000687"/>
    <s v="A 80025768"/>
    <x v="53"/>
    <s v="E"/>
    <n v="353887646"/>
    <s v="Película Plástica"/>
    <n v="836"/>
    <s v="KG"/>
    <n v="68235.05"/>
    <s v="MXN"/>
    <m/>
    <x v="0"/>
    <x v="219"/>
    <m/>
  </r>
  <r>
    <n v="8330929085"/>
    <n v="10"/>
    <x v="0"/>
    <x v="0"/>
    <n v="5000000687"/>
    <s v="A 80025767"/>
    <x v="71"/>
    <s v="E"/>
    <n v="353887646"/>
    <s v="Película Plástica"/>
    <n v="838"/>
    <s v="KG"/>
    <n v="61916.99"/>
    <s v="MXN"/>
    <m/>
    <x v="0"/>
    <x v="219"/>
    <m/>
  </r>
  <r>
    <n v="8330930547"/>
    <n v="10"/>
    <x v="0"/>
    <x v="0"/>
    <n v="5000000687"/>
    <n v="703490"/>
    <x v="34"/>
    <s v="E"/>
    <n v="353887646"/>
    <s v="Película Plástica"/>
    <n v="840"/>
    <s v="KG"/>
    <n v="90980.06"/>
    <s v="MXN"/>
    <m/>
    <x v="0"/>
    <x v="213"/>
    <m/>
  </r>
  <r>
    <n v="8330930549"/>
    <n v="10"/>
    <x v="0"/>
    <x v="0"/>
    <n v="5000000687"/>
    <n v="70537"/>
    <x v="33"/>
    <s v="E"/>
    <n v="353887646"/>
    <s v="Película Plástica"/>
    <n v="840"/>
    <s v="KG"/>
    <n v="68235.05"/>
    <s v="MXN"/>
    <m/>
    <x v="0"/>
    <x v="213"/>
    <m/>
  </r>
  <r>
    <n v="8330931213"/>
    <n v="10"/>
    <x v="0"/>
    <x v="0"/>
    <n v="5000000687"/>
    <n v="80025755"/>
    <x v="39"/>
    <s v="E"/>
    <n v="353887646"/>
    <s v="Película Plástica"/>
    <n v="2510"/>
    <s v="KG"/>
    <n v="27312.77"/>
    <s v="MXN"/>
    <m/>
    <x v="0"/>
    <x v="203"/>
    <m/>
  </r>
  <r>
    <n v="8330931573"/>
    <n v="10"/>
    <x v="0"/>
    <x v="0"/>
    <n v="5000000687"/>
    <n v="5378"/>
    <x v="37"/>
    <s v="E"/>
    <n v="353887646"/>
    <s v="Película Plástica"/>
    <n v="833"/>
    <s v="KG"/>
    <n v="56314.94"/>
    <s v="MXN"/>
    <m/>
    <x v="0"/>
    <x v="221"/>
    <m/>
  </r>
  <r>
    <n v="8330931878"/>
    <n v="10"/>
    <x v="0"/>
    <x v="0"/>
    <n v="5000000687"/>
    <s v="A 80025783"/>
    <x v="35"/>
    <s v="E"/>
    <n v="353887646"/>
    <s v="Película Plástica"/>
    <n v="840"/>
    <s v="KG"/>
    <n v="27312.77"/>
    <s v="MXN"/>
    <m/>
    <x v="0"/>
    <x v="220"/>
    <m/>
  </r>
  <r>
    <n v="8330931909"/>
    <n v="10"/>
    <x v="0"/>
    <x v="0"/>
    <n v="5000000687"/>
    <n v="157995"/>
    <x v="49"/>
    <s v="E"/>
    <n v="353887646"/>
    <s v="Película Plástica"/>
    <n v="1679"/>
    <s v="KG"/>
    <n v="415051.78"/>
    <s v="MXN"/>
    <m/>
    <x v="0"/>
    <x v="222"/>
    <m/>
  </r>
  <r>
    <n v="8330931910"/>
    <n v="10"/>
    <x v="0"/>
    <x v="0"/>
    <n v="5000000687"/>
    <n v="157996"/>
    <x v="49"/>
    <s v="E"/>
    <n v="353887646"/>
    <s v="Película Plástica"/>
    <n v="1674"/>
    <s v="KG"/>
    <n v="138350.59"/>
    <s v="MXN"/>
    <m/>
    <x v="0"/>
    <x v="222"/>
    <m/>
  </r>
  <r>
    <n v="8330932090"/>
    <n v="10"/>
    <x v="0"/>
    <x v="0"/>
    <n v="5000000687"/>
    <n v="157930"/>
    <x v="24"/>
    <s v="E"/>
    <n v="353887646"/>
    <s v="Película Plástica"/>
    <n v="1674"/>
    <s v="KG"/>
    <n v="345876.47999999998"/>
    <s v="MXN"/>
    <m/>
    <x v="0"/>
    <x v="208"/>
    <m/>
  </r>
  <r>
    <n v="8330932208"/>
    <n v="10"/>
    <x v="0"/>
    <x v="0"/>
    <n v="5000000687"/>
    <n v="80025788"/>
    <x v="6"/>
    <s v="E"/>
    <n v="353887646"/>
    <s v="Película Plástica"/>
    <n v="1686"/>
    <s v="KG"/>
    <n v="69175.3"/>
    <s v="MXN"/>
    <m/>
    <x v="0"/>
    <x v="219"/>
    <m/>
  </r>
  <r>
    <n v="8330932209"/>
    <n v="10"/>
    <x v="0"/>
    <x v="0"/>
    <n v="5000000687"/>
    <n v="80025787"/>
    <x v="6"/>
    <s v="E"/>
    <n v="353887646"/>
    <s v="Película Plástica"/>
    <n v="845"/>
    <s v="KG"/>
    <n v="276701.18"/>
    <s v="MXN"/>
    <m/>
    <x v="0"/>
    <x v="219"/>
    <m/>
  </r>
  <r>
    <n v="8330932242"/>
    <n v="10"/>
    <x v="0"/>
    <x v="0"/>
    <n v="5000000687"/>
    <s v="R-157950"/>
    <x v="41"/>
    <s v="E"/>
    <n v="353887646"/>
    <s v="Película Plástica"/>
    <n v="1670"/>
    <s v="KG"/>
    <n v="124897.5"/>
    <s v="MXN"/>
    <m/>
    <x v="0"/>
    <x v="211"/>
    <m/>
  </r>
  <r>
    <n v="8330932659"/>
    <n v="10"/>
    <x v="0"/>
    <x v="0"/>
    <n v="5000000687"/>
    <s v="A80025772"/>
    <x v="55"/>
    <s v="E"/>
    <n v="353887646"/>
    <s v="Película Plástica"/>
    <n v="837"/>
    <s v="KG"/>
    <n v="160582.5"/>
    <s v="MXN"/>
    <m/>
    <x v="0"/>
    <x v="213"/>
    <m/>
  </r>
  <r>
    <n v="8330932700"/>
    <n v="10"/>
    <x v="0"/>
    <x v="0"/>
    <n v="5000000687"/>
    <n v="83174482"/>
    <x v="2"/>
    <s v="E"/>
    <n v="353887646"/>
    <s v="Película Plástica"/>
    <n v="1682"/>
    <s v="KG"/>
    <n v="375687"/>
    <s v="MXN"/>
    <m/>
    <x v="0"/>
    <x v="204"/>
    <m/>
  </r>
  <r>
    <n v="8330932700"/>
    <n v="10"/>
    <x v="0"/>
    <x v="0"/>
    <n v="5000000687"/>
    <n v="157949"/>
    <x v="2"/>
    <s v="E"/>
    <n v="353887646"/>
    <s v="Película Plástica"/>
    <n v="818"/>
    <s v="KG"/>
    <n v="187843.5"/>
    <s v="MXN"/>
    <m/>
    <x v="0"/>
    <x v="211"/>
    <m/>
  </r>
  <r>
    <n v="8330932705"/>
    <n v="10"/>
    <x v="0"/>
    <x v="0"/>
    <n v="5000000687"/>
    <n v="157951"/>
    <x v="38"/>
    <s v="E"/>
    <n v="353887646"/>
    <s v="Película Plástica"/>
    <n v="846"/>
    <s v="KG"/>
    <n v="56353.05"/>
    <s v="MXN"/>
    <m/>
    <x v="0"/>
    <x v="208"/>
    <m/>
  </r>
  <r>
    <n v="8330932835"/>
    <n v="10"/>
    <x v="0"/>
    <x v="0"/>
    <n v="5000000687"/>
    <n v="158099"/>
    <x v="31"/>
    <s v="E"/>
    <n v="353887646"/>
    <s v="Película Plástica"/>
    <n v="843"/>
    <s v="KG"/>
    <n v="187843.5"/>
    <s v="MXN"/>
    <m/>
    <x v="0"/>
    <x v="204"/>
    <m/>
  </r>
  <r>
    <n v="8330933025"/>
    <n v="10"/>
    <x v="0"/>
    <x v="0"/>
    <n v="5000000687"/>
    <s v="A 80025842"/>
    <x v="80"/>
    <s v="E"/>
    <n v="353887646"/>
    <s v="Película Plástica"/>
    <n v="840"/>
    <s v="KG"/>
    <n v="18784.349999999999"/>
    <s v="MXN"/>
    <m/>
    <x v="0"/>
    <x v="214"/>
    <m/>
  </r>
  <r>
    <n v="8330933077"/>
    <n v="10"/>
    <x v="0"/>
    <x v="0"/>
    <n v="5000000687"/>
    <n v="80025793"/>
    <x v="29"/>
    <s v="E"/>
    <n v="353887646"/>
    <s v="Película Plástica"/>
    <n v="837"/>
    <s v="KG"/>
    <n v="18784.349999999999"/>
    <s v="MXN"/>
    <m/>
    <x v="0"/>
    <x v="220"/>
    <m/>
  </r>
  <r>
    <n v="8330933248"/>
    <n v="10"/>
    <x v="0"/>
    <x v="0"/>
    <n v="5000000687"/>
    <n v="8330933248"/>
    <x v="17"/>
    <s v="E"/>
    <n v="353887646"/>
    <s v="Película Plástica"/>
    <n v="1676"/>
    <s v="KG"/>
    <n v="18784.349999999999"/>
    <s v="MXN"/>
    <m/>
    <x v="0"/>
    <x v="211"/>
    <m/>
  </r>
  <r>
    <n v="8330933337"/>
    <n v="10"/>
    <x v="0"/>
    <x v="0"/>
    <n v="5000000687"/>
    <s v="A 80025858"/>
    <x v="64"/>
    <s v="E"/>
    <n v="353887646"/>
    <s v="Película Plástica"/>
    <n v="5037"/>
    <s v="KG"/>
    <n v="20850.05"/>
    <s v="MXN"/>
    <m/>
    <x v="0"/>
    <x v="209"/>
    <m/>
  </r>
  <r>
    <n v="8330933429"/>
    <n v="10"/>
    <x v="0"/>
    <x v="0"/>
    <n v="5000000687"/>
    <n v="80025851"/>
    <x v="11"/>
    <s v="E"/>
    <n v="353887646"/>
    <s v="Película Plástica"/>
    <n v="1677"/>
    <s v="KG"/>
    <n v="417000.96000000002"/>
    <s v="MXN"/>
    <m/>
    <x v="0"/>
    <x v="217"/>
    <m/>
  </r>
  <r>
    <n v="8330933498"/>
    <n v="10"/>
    <x v="0"/>
    <x v="0"/>
    <n v="5000000687"/>
    <s v="A 80025847"/>
    <x v="35"/>
    <s v="E"/>
    <n v="353887646"/>
    <s v="Película Plástica"/>
    <n v="844"/>
    <s v="KG"/>
    <n v="-417000.96000000002"/>
    <s v="MXN"/>
    <m/>
    <x v="0"/>
    <x v="214"/>
    <m/>
  </r>
  <r>
    <n v="8330933967"/>
    <n v="10"/>
    <x v="0"/>
    <x v="0"/>
    <n v="5000000687"/>
    <s v="A80025852"/>
    <x v="23"/>
    <s v="E"/>
    <n v="353887646"/>
    <s v="Película Plástica"/>
    <n v="2534"/>
    <s v="KG"/>
    <n v="417000.96000000002"/>
    <s v="MXN"/>
    <m/>
    <x v="0"/>
    <x v="214"/>
    <m/>
  </r>
  <r>
    <n v="8330934611"/>
    <n v="10"/>
    <x v="0"/>
    <x v="0"/>
    <n v="5000000687"/>
    <s v="R 158199"/>
    <x v="28"/>
    <s v="E"/>
    <n v="353887646"/>
    <s v="Película Plástica"/>
    <n v="840"/>
    <s v="KG"/>
    <n v="184467.46"/>
    <s v="MXN"/>
    <m/>
    <x v="0"/>
    <x v="219"/>
    <m/>
  </r>
  <r>
    <n v="8330934748"/>
    <n v="10"/>
    <x v="0"/>
    <x v="0"/>
    <n v="5000000687"/>
    <n v="158231"/>
    <x v="42"/>
    <s v="E"/>
    <n v="353887646"/>
    <s v="Película Plástica"/>
    <n v="2518"/>
    <s v="KG"/>
    <n v="138350.59"/>
    <s v="MXN"/>
    <m/>
    <x v="0"/>
    <x v="205"/>
    <m/>
  </r>
  <r>
    <n v="8330934770"/>
    <n v="10"/>
    <x v="0"/>
    <x v="0"/>
    <n v="5000000687"/>
    <n v="80025824"/>
    <x v="5"/>
    <s v="E"/>
    <n v="353887646"/>
    <s v="Película Plástica"/>
    <n v="844"/>
    <s v="KG"/>
    <n v="230584.32000000001"/>
    <s v="MXN"/>
    <m/>
    <x v="0"/>
    <x v="219"/>
    <m/>
  </r>
  <r>
    <n v="8330934842"/>
    <n v="10"/>
    <x v="0"/>
    <x v="0"/>
    <n v="5000000687"/>
    <n v="158232"/>
    <x v="22"/>
    <s v="E"/>
    <n v="353887646"/>
    <s v="Película Plástica"/>
    <n v="3359"/>
    <s v="KG"/>
    <n v="184467.46"/>
    <s v="MXN"/>
    <m/>
    <x v="0"/>
    <x v="223"/>
    <m/>
  </r>
  <r>
    <n v="8330934950"/>
    <n v="10"/>
    <x v="0"/>
    <x v="0"/>
    <n v="5000000687"/>
    <n v="80025829"/>
    <x v="29"/>
    <s v="E"/>
    <n v="353887646"/>
    <s v="Película Plástica"/>
    <n v="842"/>
    <s v="KG"/>
    <n v="20850.05"/>
    <s v="MXN"/>
    <m/>
    <x v="0"/>
    <x v="221"/>
    <m/>
  </r>
  <r>
    <n v="8330935000"/>
    <n v="10"/>
    <x v="0"/>
    <x v="0"/>
    <n v="5000000687"/>
    <n v="833174858"/>
    <x v="33"/>
    <s v="E"/>
    <n v="353887646"/>
    <s v="Película Plástica"/>
    <n v="4190"/>
    <s v="KG"/>
    <n v="-20850.05"/>
    <s v="MXN"/>
    <m/>
    <x v="0"/>
    <x v="223"/>
    <m/>
  </r>
  <r>
    <n v="8330935789"/>
    <n v="10"/>
    <x v="0"/>
    <x v="0"/>
    <n v="5000000687"/>
    <n v="80025873"/>
    <x v="52"/>
    <s v="E"/>
    <n v="353887646"/>
    <s v="Película Plástica"/>
    <n v="3366"/>
    <s v="KG"/>
    <n v="20850.05"/>
    <s v="MXN"/>
    <m/>
    <x v="0"/>
    <x v="224"/>
    <m/>
  </r>
  <r>
    <n v="8330936014"/>
    <n v="10"/>
    <x v="0"/>
    <x v="0"/>
    <n v="5000000687"/>
    <n v="158315"/>
    <x v="30"/>
    <s v="E"/>
    <n v="353887646"/>
    <s v="Película Plástica"/>
    <n v="3358"/>
    <s v="KG"/>
    <n v="46116.86"/>
    <s v="MXN"/>
    <m/>
    <x v="0"/>
    <x v="225"/>
    <m/>
  </r>
  <r>
    <n v="8330936249"/>
    <n v="10"/>
    <x v="0"/>
    <x v="0"/>
    <n v="5000000687"/>
    <s v="REMI-158318"/>
    <x v="76"/>
    <s v="E"/>
    <n v="353887646"/>
    <s v="Película Plástica"/>
    <n v="850"/>
    <s v="KG"/>
    <n v="46116.86"/>
    <s v="MXN"/>
    <m/>
    <x v="0"/>
    <x v="226"/>
    <m/>
  </r>
  <r>
    <n v="8330936358"/>
    <n v="10"/>
    <x v="0"/>
    <x v="0"/>
    <n v="5000000687"/>
    <n v="158317"/>
    <x v="56"/>
    <s v="E"/>
    <n v="353887646"/>
    <s v="Película Plástica"/>
    <n v="1677"/>
    <s v="KG"/>
    <n v="53527.5"/>
    <s v="MXN"/>
    <m/>
    <x v="0"/>
    <x v="217"/>
    <m/>
  </r>
  <r>
    <n v="8330936421"/>
    <n v="10"/>
    <x v="0"/>
    <x v="0"/>
    <n v="5000000687"/>
    <n v="158316"/>
    <x v="32"/>
    <s v="E"/>
    <n v="353887646"/>
    <s v="Película Plástica"/>
    <n v="1687"/>
    <s v="KG"/>
    <n v="18784.349999999999"/>
    <s v="MXN"/>
    <m/>
    <x v="0"/>
    <x v="211"/>
    <m/>
  </r>
  <r>
    <n v="8330936850"/>
    <n v="10"/>
    <x v="0"/>
    <x v="0"/>
    <n v="5000000687"/>
    <n v="158360"/>
    <x v="48"/>
    <s v="E"/>
    <n v="353887646"/>
    <s v="Película Plástica"/>
    <n v="1678"/>
    <s v="KG"/>
    <n v="18784.349999999999"/>
    <s v="MXN"/>
    <m/>
    <x v="0"/>
    <x v="223"/>
    <m/>
  </r>
  <r>
    <n v="8330937132"/>
    <n v="10"/>
    <x v="0"/>
    <x v="0"/>
    <n v="5000000687"/>
    <n v="80025868"/>
    <x v="12"/>
    <s v="E"/>
    <n v="353887646"/>
    <s v="Película Plástica"/>
    <n v="843"/>
    <s v="KG"/>
    <n v="37568.699999999997"/>
    <s v="MXN"/>
    <m/>
    <x v="0"/>
    <x v="217"/>
    <m/>
  </r>
  <r>
    <n v="8330937140"/>
    <n v="10"/>
    <x v="0"/>
    <x v="0"/>
    <n v="5000000687"/>
    <s v="REM-157947"/>
    <x v="61"/>
    <s v="E"/>
    <n v="353887646"/>
    <s v="Película Plástica"/>
    <n v="1694"/>
    <s v="KG"/>
    <n v="391993.34"/>
    <s v="MXN"/>
    <m/>
    <x v="0"/>
    <x v="219"/>
    <m/>
  </r>
  <r>
    <n v="8330937784"/>
    <n v="10"/>
    <x v="0"/>
    <x v="0"/>
    <n v="5000000687"/>
    <s v="A80025906"/>
    <x v="62"/>
    <s v="E"/>
    <n v="353887646"/>
    <s v="Película Plástica"/>
    <n v="833"/>
    <s v="KG"/>
    <n v="100404"/>
    <s v="MXN"/>
    <m/>
    <x v="0"/>
    <x v="227"/>
    <m/>
  </r>
  <r>
    <n v="8330937785"/>
    <n v="10"/>
    <x v="0"/>
    <x v="0"/>
    <n v="5000000687"/>
    <s v="A80025894"/>
    <x v="44"/>
    <s v="E"/>
    <n v="353887646"/>
    <s v="Película Plástica"/>
    <n v="1675"/>
    <s v="KG"/>
    <n v="125505"/>
    <s v="MXN"/>
    <m/>
    <x v="0"/>
    <x v="206"/>
    <m/>
  </r>
  <r>
    <n v="8330938470"/>
    <n v="10"/>
    <x v="0"/>
    <x v="0"/>
    <n v="5000000687"/>
    <n v="80025887"/>
    <x v="6"/>
    <s v="E"/>
    <n v="353887646"/>
    <s v="Película Plástica"/>
    <n v="1683"/>
    <s v="KG"/>
    <n v="100404"/>
    <s v="MXN"/>
    <m/>
    <x v="0"/>
    <x v="227"/>
    <m/>
  </r>
  <r>
    <n v="8330938471"/>
    <n v="10"/>
    <x v="0"/>
    <x v="0"/>
    <n v="5000000687"/>
    <n v="80025787"/>
    <x v="6"/>
    <s v="E"/>
    <n v="353887646"/>
    <s v="Película Plástica"/>
    <n v="11"/>
    <s v="KG"/>
    <n v="50202"/>
    <s v="MXN"/>
    <m/>
    <x v="0"/>
    <x v="219"/>
    <m/>
  </r>
  <r>
    <n v="8330938472"/>
    <n v="10"/>
    <x v="0"/>
    <x v="0"/>
    <n v="5000000687"/>
    <n v="80025888"/>
    <x v="6"/>
    <s v="E"/>
    <n v="353887646"/>
    <s v="Película Plástica"/>
    <n v="842"/>
    <s v="KG"/>
    <n v="25101"/>
    <s v="MXN"/>
    <m/>
    <x v="0"/>
    <x v="227"/>
    <m/>
  </r>
  <r>
    <n v="8330938592"/>
    <n v="10"/>
    <x v="0"/>
    <x v="0"/>
    <n v="5000000687"/>
    <n v="80025030"/>
    <x v="26"/>
    <s v="E"/>
    <n v="353887646"/>
    <s v="Película Plástica"/>
    <n v="214"/>
    <s v="KG"/>
    <n v="50202"/>
    <s v="MXN"/>
    <m/>
    <x v="0"/>
    <x v="214"/>
    <m/>
  </r>
  <r>
    <n v="8330938592"/>
    <n v="10"/>
    <x v="0"/>
    <x v="0"/>
    <n v="5000000687"/>
    <n v="80025029"/>
    <x v="26"/>
    <s v="E"/>
    <n v="353887646"/>
    <s v="Película Plástica"/>
    <n v="199"/>
    <s v="KG"/>
    <n v="75303"/>
    <s v="MXN"/>
    <m/>
    <x v="0"/>
    <x v="214"/>
    <m/>
  </r>
  <r>
    <n v="8330938592"/>
    <n v="10"/>
    <x v="0"/>
    <x v="0"/>
    <n v="5000000687"/>
    <n v="80025031"/>
    <x v="26"/>
    <s v="E"/>
    <n v="353887646"/>
    <s v="Película Plástica"/>
    <n v="196"/>
    <s v="KG"/>
    <n v="727929"/>
    <s v="MXN"/>
    <m/>
    <x v="0"/>
    <x v="214"/>
    <m/>
  </r>
  <r>
    <n v="8330938595"/>
    <n v="10"/>
    <x v="0"/>
    <x v="0"/>
    <n v="5000000687"/>
    <n v="80025029"/>
    <x v="26"/>
    <s v="E"/>
    <n v="353887646"/>
    <s v="Película Plástica"/>
    <n v="2700"/>
    <s v="KG"/>
    <n v="150606"/>
    <s v="MXN"/>
    <m/>
    <x v="0"/>
    <x v="214"/>
    <m/>
  </r>
  <r>
    <n v="8330938595"/>
    <n v="10"/>
    <x v="0"/>
    <x v="0"/>
    <n v="5000000687"/>
    <n v="80025029"/>
    <x v="26"/>
    <s v="E"/>
    <n v="353887646"/>
    <s v="Película Plástica"/>
    <n v="-2700"/>
    <s v="KG"/>
    <n v="150606"/>
    <s v="MXN"/>
    <m/>
    <x v="0"/>
    <x v="214"/>
    <m/>
  </r>
  <r>
    <n v="8330938937"/>
    <n v="10"/>
    <x v="0"/>
    <x v="0"/>
    <n v="5000000687"/>
    <s v="F-158521"/>
    <x v="51"/>
    <s v="E"/>
    <n v="353887646"/>
    <s v="Película Plástica"/>
    <n v="2528"/>
    <s v="KG"/>
    <n v="753030"/>
    <s v="MXN"/>
    <m/>
    <x v="0"/>
    <x v="227"/>
    <m/>
  </r>
  <r>
    <n v="8330939313"/>
    <n v="10"/>
    <x v="0"/>
    <x v="0"/>
    <n v="5000000687"/>
    <s v="A80025675"/>
    <x v="9"/>
    <s v="E"/>
    <n v="353887646"/>
    <s v="Película Plástica"/>
    <n v="4199"/>
    <s v="KG"/>
    <n v="100404"/>
    <s v="MXN"/>
    <m/>
    <x v="0"/>
    <x v="223"/>
    <m/>
  </r>
  <r>
    <n v="8330939619"/>
    <n v="10"/>
    <x v="0"/>
    <x v="0"/>
    <n v="5000000687"/>
    <s v="A80025877"/>
    <x v="35"/>
    <s v="E"/>
    <n v="353887646"/>
    <s v="Película Plástica"/>
    <n v="842"/>
    <s v="KG"/>
    <n v="753030"/>
    <s v="MXN"/>
    <m/>
    <x v="0"/>
    <x v="228"/>
    <m/>
  </r>
  <r>
    <n v="8330939620"/>
    <n v="10"/>
    <x v="0"/>
    <x v="0"/>
    <n v="5000000687"/>
    <s v="A 80025878"/>
    <x v="35"/>
    <s v="E"/>
    <n v="353887646"/>
    <s v="Película Plástica"/>
    <n v="839"/>
    <s v="KG"/>
    <n v="326313"/>
    <s v="MXN"/>
    <m/>
    <x v="0"/>
    <x v="228"/>
    <m/>
  </r>
  <r>
    <n v="8330940849"/>
    <n v="10"/>
    <x v="0"/>
    <x v="0"/>
    <n v="5000000687"/>
    <n v="157949"/>
    <x v="2"/>
    <s v="E"/>
    <n v="353887646"/>
    <s v="Película Plástica"/>
    <n v="20"/>
    <s v="KG"/>
    <n v="552222"/>
    <s v="MXN"/>
    <m/>
    <x v="0"/>
    <x v="205"/>
    <m/>
  </r>
  <r>
    <n v="8330944288"/>
    <n v="10"/>
    <x v="0"/>
    <x v="0"/>
    <n v="5000000687"/>
    <s v="A80025315"/>
    <x v="9"/>
    <s v="E"/>
    <n v="353887646"/>
    <s v="Película Plástica"/>
    <n v="2513"/>
    <s v="KG"/>
    <n v="100404"/>
    <s v="MXN"/>
    <m/>
    <x v="0"/>
    <x v="228"/>
    <m/>
  </r>
  <r>
    <n v="8330944289"/>
    <n v="10"/>
    <x v="0"/>
    <x v="0"/>
    <n v="5000000687"/>
    <s v="A80025316"/>
    <x v="9"/>
    <s v="E"/>
    <n v="353887646"/>
    <s v="Película Plástica"/>
    <n v="2515"/>
    <s v="KG"/>
    <n v="25101"/>
    <s v="MXN"/>
    <m/>
    <x v="0"/>
    <x v="228"/>
    <m/>
  </r>
  <r>
    <n v="8330944292"/>
    <n v="10"/>
    <x v="0"/>
    <x v="0"/>
    <n v="5000000687"/>
    <s v="A80025045"/>
    <x v="9"/>
    <s v="E"/>
    <n v="353887646"/>
    <s v="Película Plástica"/>
    <n v="838"/>
    <s v="KG"/>
    <n v="100404"/>
    <s v="MXN"/>
    <m/>
    <x v="0"/>
    <x v="228"/>
    <m/>
  </r>
  <r>
    <n v="8330945672"/>
    <n v="10"/>
    <x v="0"/>
    <x v="0"/>
    <n v="5000000687"/>
    <s v="A80025674"/>
    <x v="9"/>
    <s v="E"/>
    <n v="353887646"/>
    <s v="Película Plástica"/>
    <n v="2520"/>
    <s v="KG"/>
    <n v="100404"/>
    <s v="MXN"/>
    <m/>
    <x v="0"/>
    <x v="227"/>
    <m/>
  </r>
  <r>
    <n v="2000021774"/>
    <n v="180"/>
    <x v="0"/>
    <x v="0"/>
    <n v="5000000687"/>
    <n v="157774"/>
    <x v="0"/>
    <s v="E"/>
    <n v="353887646"/>
    <s v="Película Plástica"/>
    <n v="3043"/>
    <s v="KG"/>
    <n v="50202"/>
    <s v="MXN"/>
    <n v="16.497535326979953"/>
    <x v="0"/>
    <x v="229"/>
    <m/>
  </r>
  <r>
    <n v="2000021774"/>
    <n v="180"/>
    <x v="0"/>
    <x v="0"/>
    <n v="5000000687"/>
    <n v="159777"/>
    <x v="0"/>
    <s v="E"/>
    <n v="353887646"/>
    <s v="Película Plástica"/>
    <n v="1517"/>
    <s v="KG"/>
    <n v="75303"/>
    <s v="MXN"/>
    <n v="49.639419907712593"/>
    <x v="0"/>
    <x v="230"/>
    <m/>
  </r>
  <r>
    <n v="2000021835"/>
    <n v="130"/>
    <x v="0"/>
    <x v="0"/>
    <n v="5000000687"/>
    <n v="80025922"/>
    <x v="18"/>
    <s v="E"/>
    <n v="353887646"/>
    <s v="Película Plástica"/>
    <n v="669"/>
    <s v="KG"/>
    <n v="100404"/>
    <s v="MXN"/>
    <n v="150.08071748878925"/>
    <x v="0"/>
    <x v="231"/>
    <m/>
  </r>
  <r>
    <n v="2000021842"/>
    <n v="50"/>
    <x v="0"/>
    <x v="0"/>
    <n v="5000000687"/>
    <n v="158357"/>
    <x v="45"/>
    <s v="E"/>
    <n v="353887646"/>
    <s v="Película Plástica"/>
    <n v="1374"/>
    <s v="KG"/>
    <n v="50202"/>
    <s v="MXN"/>
    <n v="36.537117903930131"/>
    <x v="0"/>
    <x v="232"/>
    <m/>
  </r>
  <r>
    <n v="2000021842"/>
    <n v="50"/>
    <x v="0"/>
    <x v="0"/>
    <n v="5000000687"/>
    <n v="158356"/>
    <x v="45"/>
    <s v="E"/>
    <n v="353887646"/>
    <s v="Película Plástica"/>
    <n v="675"/>
    <s v="KG"/>
    <n v="75303"/>
    <s v="MXN"/>
    <n v="111.56"/>
    <x v="0"/>
    <x v="233"/>
    <m/>
  </r>
  <r>
    <n v="2000021867"/>
    <n v="220"/>
    <x v="0"/>
    <x v="0"/>
    <n v="5000000687"/>
    <n v="80025944"/>
    <x v="1"/>
    <s v="E"/>
    <n v="353887646"/>
    <s v="Película Plástica"/>
    <n v="835"/>
    <s v="KG"/>
    <n v="50202"/>
    <s v="MXN"/>
    <n v="60.122155688622755"/>
    <x v="0"/>
    <x v="233"/>
    <m/>
  </r>
  <r>
    <n v="2000021886"/>
    <n v="20"/>
    <x v="0"/>
    <x v="0"/>
    <n v="5000000687"/>
    <s v="A 80025984"/>
    <x v="73"/>
    <s v="E"/>
    <n v="353887646"/>
    <s v="Película Plástica"/>
    <n v="842"/>
    <s v="KG"/>
    <n v="25101"/>
    <s v="MXN"/>
    <n v="29.811163895486935"/>
    <x v="0"/>
    <x v="234"/>
    <m/>
  </r>
  <r>
    <n v="2000022233"/>
    <n v="10"/>
    <x v="0"/>
    <x v="0"/>
    <n v="5000000687"/>
    <n v="50450"/>
    <x v="25"/>
    <s v="E"/>
    <n v="353887646"/>
    <s v="Película Plástica"/>
    <n v="3364"/>
    <s v="KG"/>
    <n v="50202"/>
    <s v="MXN"/>
    <n v="14.923305588585018"/>
    <x v="0"/>
    <x v="235"/>
    <m/>
  </r>
  <r>
    <n v="2000022274"/>
    <n v="10"/>
    <x v="0"/>
    <x v="0"/>
    <n v="5000000687"/>
    <s v="A 80025920"/>
    <x v="20"/>
    <s v="E"/>
    <n v="353887646"/>
    <s v="Película Plástica"/>
    <n v="3362"/>
    <s v="KG"/>
    <n v="50202"/>
    <s v="MXN"/>
    <n v="14.932183224271267"/>
    <x v="0"/>
    <x v="231"/>
    <m/>
  </r>
  <r>
    <n v="4402014743"/>
    <n v="10"/>
    <x v="0"/>
    <x v="0"/>
    <n v="5000000687"/>
    <n v="159822"/>
    <x v="38"/>
    <s v="E"/>
    <n v="353887646"/>
    <s v="Película Plástica"/>
    <n v="842"/>
    <s v="KG"/>
    <n v="50202"/>
    <s v="MXN"/>
    <n v="59.62232779097387"/>
    <x v="0"/>
    <x v="236"/>
    <m/>
  </r>
  <r>
    <n v="8330900631"/>
    <n v="10"/>
    <x v="0"/>
    <x v="0"/>
    <n v="5000000687"/>
    <s v="A80025430"/>
    <x v="71"/>
    <s v="E"/>
    <n v="353887646"/>
    <s v="Película Plástica"/>
    <n v="840"/>
    <s v="KG"/>
    <n v="100404"/>
    <s v="MXN"/>
    <n v="119.52857142857142"/>
    <x v="0"/>
    <x v="233"/>
    <m/>
  </r>
  <r>
    <n v="8330916161"/>
    <n v="10"/>
    <x v="0"/>
    <x v="0"/>
    <n v="5000000687"/>
    <n v="156862"/>
    <x v="68"/>
    <s v="E"/>
    <n v="353887646"/>
    <s v="Película Plástica"/>
    <n v="842"/>
    <s v="KG"/>
    <n v="50202"/>
    <s v="MXN"/>
    <n v="59.62232779097387"/>
    <x v="0"/>
    <x v="237"/>
    <m/>
  </r>
  <r>
    <n v="8330935263"/>
    <n v="10"/>
    <x v="0"/>
    <x v="0"/>
    <n v="5000000687"/>
    <n v="80025935"/>
    <x v="19"/>
    <s v="E"/>
    <n v="353887646"/>
    <s v="Película Plástica"/>
    <n v="2500"/>
    <s v="KG"/>
    <n v="25101"/>
    <s v="MXN"/>
    <n v="10.0404"/>
    <x v="0"/>
    <x v="233"/>
    <m/>
  </r>
  <r>
    <n v="8330936359"/>
    <n v="10"/>
    <x v="0"/>
    <x v="0"/>
    <n v="5000000687"/>
    <n v="94332"/>
    <x v="69"/>
    <s v="E"/>
    <n v="353887646"/>
    <s v="Película Plástica"/>
    <n v="1680"/>
    <s v="KG"/>
    <n v="399660.48"/>
    <s v="MXN"/>
    <n v="237.89314285714283"/>
    <x v="0"/>
    <x v="238"/>
    <m/>
  </r>
  <r>
    <n v="8330936814"/>
    <n v="10"/>
    <x v="0"/>
    <x v="0"/>
    <n v="5000000687"/>
    <n v="8330936814"/>
    <x v="58"/>
    <s v="E"/>
    <n v="353887646"/>
    <s v="Película Plástica"/>
    <n v="2500"/>
    <s v="KG"/>
    <n v="258603.84"/>
    <s v="MXN"/>
    <n v="103.441536"/>
    <x v="0"/>
    <x v="239"/>
    <m/>
  </r>
  <r>
    <n v="8330937796"/>
    <n v="10"/>
    <x v="0"/>
    <x v="0"/>
    <n v="5000000687"/>
    <n v="593903"/>
    <x v="47"/>
    <s v="E"/>
    <n v="353887646"/>
    <s v="Película Plástica"/>
    <n v="860"/>
    <s v="KG"/>
    <n v="47679.839999999997"/>
    <s v="MXN"/>
    <n v="55.441674418604649"/>
    <x v="0"/>
    <x v="240"/>
    <m/>
  </r>
  <r>
    <n v="8330937797"/>
    <n v="10"/>
    <x v="0"/>
    <x v="0"/>
    <n v="5000000687"/>
    <n v="158414"/>
    <x v="43"/>
    <s v="E"/>
    <n v="353887646"/>
    <s v="Película Plástica"/>
    <n v="839"/>
    <s v="KG"/>
    <n v="65492.21"/>
    <s v="MXN"/>
    <n v="78.059845053635286"/>
    <x v="0"/>
    <x v="241"/>
    <m/>
  </r>
  <r>
    <n v="8330939379"/>
    <n v="10"/>
    <x v="0"/>
    <x v="0"/>
    <n v="5000000687"/>
    <n v="158579"/>
    <x v="4"/>
    <s v="E"/>
    <n v="353887646"/>
    <s v="Película Plástica"/>
    <n v="1683"/>
    <s v="KG"/>
    <n v="87322.95"/>
    <s v="MXN"/>
    <n v="51.885294117647057"/>
    <x v="0"/>
    <x v="242"/>
    <m/>
  </r>
  <r>
    <n v="8330939379"/>
    <n v="10"/>
    <x v="0"/>
    <x v="0"/>
    <n v="5000000687"/>
    <n v="158580"/>
    <x v="4"/>
    <s v="E"/>
    <n v="353887646"/>
    <s v="Película Plástica"/>
    <n v="1685"/>
    <s v="KG"/>
    <n v="87322.95"/>
    <s v="MXN"/>
    <n v="51.823709198813056"/>
    <x v="0"/>
    <x v="243"/>
    <m/>
  </r>
  <r>
    <n v="8330939379"/>
    <n v="10"/>
    <x v="0"/>
    <x v="0"/>
    <n v="5000000687"/>
    <n v="158582"/>
    <x v="4"/>
    <s v="E"/>
    <n v="353887646"/>
    <s v="Película Plástica"/>
    <n v="841"/>
    <s v="KG"/>
    <n v="109153.69"/>
    <s v="MXN"/>
    <n v="129.79035671819264"/>
    <x v="0"/>
    <x v="243"/>
    <m/>
  </r>
  <r>
    <n v="8330939379"/>
    <n v="10"/>
    <x v="0"/>
    <x v="0"/>
    <n v="5000000687"/>
    <n v="158581"/>
    <x v="4"/>
    <s v="E"/>
    <n v="353887646"/>
    <s v="Película Plástica"/>
    <n v="843"/>
    <s v="KG"/>
    <n v="45469.13"/>
    <s v="MXN"/>
    <n v="53.937283511269271"/>
    <x v="0"/>
    <x v="243"/>
    <m/>
  </r>
  <r>
    <n v="8330939429"/>
    <n v="10"/>
    <x v="0"/>
    <x v="0"/>
    <n v="5000000687"/>
    <n v="158587"/>
    <x v="13"/>
    <s v="E"/>
    <n v="353887646"/>
    <s v="Película Plástica"/>
    <n v="2004"/>
    <s v="KG"/>
    <n v="159141.94"/>
    <s v="MXN"/>
    <n v="79.412145708582841"/>
    <x v="0"/>
    <x v="240"/>
    <m/>
  </r>
  <r>
    <n v="8330939702"/>
    <n v="10"/>
    <x v="0"/>
    <x v="0"/>
    <n v="5000000687"/>
    <s v="R 158710"/>
    <x v="28"/>
    <s v="E"/>
    <n v="353887646"/>
    <s v="Película Plástica"/>
    <n v="1681"/>
    <s v="KG"/>
    <n v="43661.47"/>
    <s v="MXN"/>
    <n v="25.973509815585963"/>
    <x v="0"/>
    <x v="238"/>
    <m/>
  </r>
  <r>
    <n v="8330940117"/>
    <n v="10"/>
    <x v="0"/>
    <x v="0"/>
    <n v="5000000687"/>
    <n v="80025926"/>
    <x v="12"/>
    <s v="E"/>
    <n v="353887646"/>
    <s v="Película Plástica"/>
    <n v="844"/>
    <s v="KG"/>
    <n v="21180.799999999999"/>
    <s v="MXN"/>
    <n v="25.095734597156397"/>
    <x v="0"/>
    <x v="238"/>
    <m/>
  </r>
  <r>
    <n v="8330941784"/>
    <n v="10"/>
    <x v="0"/>
    <x v="0"/>
    <n v="5000000687"/>
    <s v="A 80025937"/>
    <x v="8"/>
    <s v="E"/>
    <n v="353887646"/>
    <s v="Película Plástica"/>
    <n v="1675"/>
    <s v="KG"/>
    <n v="22312"/>
    <s v="MXN"/>
    <n v="13.320597014925372"/>
    <x v="0"/>
    <x v="242"/>
    <m/>
  </r>
  <r>
    <n v="8330941887"/>
    <n v="10"/>
    <x v="0"/>
    <x v="0"/>
    <n v="5000000687"/>
    <n v="158717"/>
    <x v="7"/>
    <s v="E"/>
    <n v="353887646"/>
    <s v="Película Plástica"/>
    <n v="1680"/>
    <s v="KG"/>
    <n v="22312"/>
    <s v="MXN"/>
    <n v="13.280952380952382"/>
    <x v="0"/>
    <x v="231"/>
    <m/>
  </r>
  <r>
    <n v="8330942138"/>
    <n v="10"/>
    <x v="0"/>
    <x v="0"/>
    <n v="5000000687"/>
    <n v="80025938"/>
    <x v="29"/>
    <s v="E"/>
    <n v="353887646"/>
    <s v="Película Plástica"/>
    <n v="840"/>
    <s v="KG"/>
    <n v="21180.799999999999"/>
    <s v="MXN"/>
    <n v="25.215238095238096"/>
    <x v="0"/>
    <x v="242"/>
    <m/>
  </r>
  <r>
    <n v="8330943092"/>
    <n v="10"/>
    <x v="0"/>
    <x v="0"/>
    <n v="5000000687"/>
    <s v="A80025936"/>
    <x v="35"/>
    <s v="E"/>
    <n v="353887646"/>
    <s v="Película Plástica"/>
    <n v="836"/>
    <s v="KG"/>
    <n v="22312"/>
    <s v="MXN"/>
    <n v="26.688995215311003"/>
    <x v="0"/>
    <x v="242"/>
    <m/>
  </r>
  <r>
    <n v="8330943639"/>
    <n v="10"/>
    <x v="0"/>
    <x v="0"/>
    <n v="5000000687"/>
    <s v="REM 158827"/>
    <x v="3"/>
    <s v="E"/>
    <n v="353887646"/>
    <s v="Película Plástica"/>
    <n v="2524"/>
    <s v="KG"/>
    <n v="21180.799999999999"/>
    <s v="MXN"/>
    <n v="8.391759112519809"/>
    <x v="0"/>
    <x v="231"/>
    <m/>
  </r>
  <r>
    <n v="8330944661"/>
    <n v="10"/>
    <x v="0"/>
    <x v="0"/>
    <n v="5000000687"/>
    <s v="A 80025924"/>
    <x v="36"/>
    <s v="E"/>
    <n v="353887646"/>
    <s v="Película Plástica"/>
    <n v="1680"/>
    <s v="KG"/>
    <n v="89248"/>
    <s v="MXN"/>
    <n v="53.123809523809527"/>
    <x v="0"/>
    <x v="231"/>
    <m/>
  </r>
  <r>
    <n v="8330945158"/>
    <n v="10"/>
    <x v="0"/>
    <x v="0"/>
    <n v="5000000687"/>
    <n v="158979"/>
    <x v="40"/>
    <s v="E"/>
    <n v="353887646"/>
    <s v="Película Plástica"/>
    <n v="1686"/>
    <s v="KG"/>
    <n v="156184"/>
    <s v="MXN"/>
    <n v="92.635824436536183"/>
    <x v="0"/>
    <x v="243"/>
    <m/>
  </r>
  <r>
    <n v="8330945163"/>
    <n v="10"/>
    <x v="0"/>
    <x v="0"/>
    <n v="5000000687"/>
    <n v="158980"/>
    <x v="40"/>
    <s v="E"/>
    <n v="353887646"/>
    <s v="Película Plástica"/>
    <n v="1674"/>
    <s v="KG"/>
    <n v="18015.080000000002"/>
    <s v="MXN"/>
    <n v="10.761696535244923"/>
    <x v="0"/>
    <x v="243"/>
    <m/>
  </r>
  <r>
    <n v="8330945535"/>
    <n v="10"/>
    <x v="0"/>
    <x v="0"/>
    <n v="5000000687"/>
    <n v="50450"/>
    <x v="15"/>
    <s v="E"/>
    <n v="353887646"/>
    <s v="Película Plástica"/>
    <n v="2515"/>
    <s v="KG"/>
    <n v="126105.52"/>
    <s v="MXN"/>
    <n v="50.141359840954273"/>
    <x v="0"/>
    <x v="240"/>
    <m/>
  </r>
  <r>
    <n v="8330945655"/>
    <n v="10"/>
    <x v="0"/>
    <x v="0"/>
    <n v="5000000687"/>
    <n v="159025"/>
    <x v="68"/>
    <s v="E"/>
    <n v="353887646"/>
    <s v="Película Plástica"/>
    <n v="1692"/>
    <s v="KG"/>
    <n v="72060.3"/>
    <s v="MXN"/>
    <n v="42.588829787234047"/>
    <x v="0"/>
    <x v="237"/>
    <m/>
  </r>
  <r>
    <n v="8330946675"/>
    <n v="10"/>
    <x v="0"/>
    <x v="0"/>
    <n v="5000000687"/>
    <n v="80025951"/>
    <x v="6"/>
    <s v="E"/>
    <n v="353887646"/>
    <s v="Película Plástica"/>
    <n v="1681"/>
    <s v="KG"/>
    <n v="54045.23"/>
    <s v="MXN"/>
    <n v="32.150642474717429"/>
    <x v="0"/>
    <x v="244"/>
    <m/>
  </r>
  <r>
    <n v="8330946676"/>
    <n v="10"/>
    <x v="0"/>
    <x v="0"/>
    <n v="5000000687"/>
    <n v="80025950"/>
    <x v="6"/>
    <s v="E"/>
    <n v="353887646"/>
    <s v="Película Plástica"/>
    <n v="840"/>
    <s v="KG"/>
    <n v="93921.75"/>
    <s v="MXN"/>
    <n v="111.81160714285714"/>
    <x v="0"/>
    <x v="244"/>
    <m/>
  </r>
  <r>
    <n v="8330946775"/>
    <n v="10"/>
    <x v="0"/>
    <x v="0"/>
    <n v="5000000687"/>
    <n v="159047"/>
    <x v="22"/>
    <s v="E"/>
    <n v="353887646"/>
    <s v="Película Plástica"/>
    <n v="1686"/>
    <s v="KG"/>
    <n v="21180.799999999999"/>
    <s v="MXN"/>
    <n v="12.562752075919335"/>
    <x v="0"/>
    <x v="233"/>
    <m/>
  </r>
  <r>
    <n v="8330946839"/>
    <n v="10"/>
    <x v="0"/>
    <x v="0"/>
    <n v="5000000687"/>
    <n v="80025961"/>
    <x v="12"/>
    <s v="E"/>
    <n v="353887646"/>
    <s v="Película Plástica"/>
    <n v="842"/>
    <s v="KG"/>
    <n v="22312"/>
    <s v="MXN"/>
    <n v="26.498812351543943"/>
    <x v="0"/>
    <x v="243"/>
    <m/>
  </r>
  <r>
    <n v="8330947389"/>
    <n v="10"/>
    <x v="0"/>
    <x v="0"/>
    <n v="5000000687"/>
    <s v="A 80025986"/>
    <x v="72"/>
    <s v="E"/>
    <n v="353887646"/>
    <s v="Película Plástica"/>
    <n v="1680"/>
    <s v="KG"/>
    <n v="22312"/>
    <s v="MXN"/>
    <n v="13.280952380952382"/>
    <x v="0"/>
    <x v="245"/>
    <m/>
  </r>
  <r>
    <n v="8330948029"/>
    <n v="10"/>
    <x v="0"/>
    <x v="0"/>
    <n v="5000000687"/>
    <n v="159098"/>
    <x v="49"/>
    <s v="E"/>
    <n v="353887646"/>
    <s v="Película Plástica"/>
    <n v="1674"/>
    <s v="KG"/>
    <n v="22312"/>
    <s v="MXN"/>
    <n v="13.328554360812426"/>
    <x v="0"/>
    <x v="242"/>
    <m/>
  </r>
  <r>
    <n v="8330948030"/>
    <n v="10"/>
    <x v="0"/>
    <x v="0"/>
    <n v="5000000687"/>
    <n v="159100"/>
    <x v="49"/>
    <s v="E"/>
    <n v="353887646"/>
    <s v="Película Plástica"/>
    <n v="1657"/>
    <s v="KG"/>
    <n v="22312"/>
    <s v="MXN"/>
    <n v="13.465298732649366"/>
    <x v="0"/>
    <x v="242"/>
    <m/>
  </r>
  <r>
    <n v="8330948084"/>
    <n v="10"/>
    <x v="0"/>
    <x v="0"/>
    <n v="5000000687"/>
    <n v="8084"/>
    <x v="37"/>
    <s v="E"/>
    <n v="353887646"/>
    <s v="Película Plástica"/>
    <n v="837"/>
    <s v="KG"/>
    <n v="22312"/>
    <s v="MXN"/>
    <n v="26.657108721624851"/>
    <x v="0"/>
    <x v="242"/>
    <m/>
  </r>
  <r>
    <n v="8330948238"/>
    <n v="10"/>
    <x v="0"/>
    <x v="0"/>
    <n v="5000000687"/>
    <n v="80025953"/>
    <x v="39"/>
    <s v="E"/>
    <n v="353887646"/>
    <s v="Película Plástica"/>
    <n v="1681"/>
    <s v="KG"/>
    <n v="71370"/>
    <s v="MXN"/>
    <n v="42.456870910172519"/>
    <x v="0"/>
    <x v="233"/>
    <m/>
  </r>
  <r>
    <n v="8330948283"/>
    <n v="10"/>
    <x v="0"/>
    <x v="0"/>
    <n v="5000000687"/>
    <n v="159131"/>
    <x v="24"/>
    <s v="E"/>
    <n v="353887646"/>
    <s v="Película Plástica"/>
    <n v="844"/>
    <s v="KG"/>
    <n v="35685"/>
    <s v="MXN"/>
    <n v="42.280805687203788"/>
    <x v="0"/>
    <x v="245"/>
    <m/>
  </r>
  <r>
    <n v="8330948551"/>
    <n v="10"/>
    <x v="0"/>
    <x v="0"/>
    <n v="5000000687"/>
    <n v="159172"/>
    <x v="7"/>
    <s v="E"/>
    <n v="353887646"/>
    <s v="Película Plástica"/>
    <n v="836"/>
    <s v="KG"/>
    <n v="71370"/>
    <s v="MXN"/>
    <n v="85.370813397129183"/>
    <x v="0"/>
    <x v="246"/>
    <m/>
  </r>
  <r>
    <n v="8330949141"/>
    <n v="10"/>
    <x v="0"/>
    <x v="0"/>
    <n v="5000000687"/>
    <s v="R-159173"/>
    <x v="41"/>
    <s v="E"/>
    <n v="353887646"/>
    <s v="Película Plástica"/>
    <n v="1670"/>
    <s v="KG"/>
    <n v="19092.900000000001"/>
    <s v="MXN"/>
    <n v="11.432874251497006"/>
    <x v="0"/>
    <x v="246"/>
    <m/>
  </r>
  <r>
    <n v="8330949163"/>
    <n v="10"/>
    <x v="0"/>
    <x v="0"/>
    <n v="5000000687"/>
    <n v="159174"/>
    <x v="16"/>
    <s v="E"/>
    <n v="353887646"/>
    <s v="Película Plástica"/>
    <n v="2522"/>
    <s v="KG"/>
    <n v="45490.03"/>
    <s v="MXN"/>
    <n v="18.037283901665344"/>
    <x v="0"/>
    <x v="247"/>
    <m/>
  </r>
  <r>
    <n v="8330949176"/>
    <n v="10"/>
    <x v="0"/>
    <x v="0"/>
    <n v="5000000687"/>
    <s v="A80025914"/>
    <x v="9"/>
    <s v="E"/>
    <n v="353887646"/>
    <s v="Película Plástica"/>
    <n v="2512"/>
    <s v="KG"/>
    <n v="137763.35999999999"/>
    <s v="MXN"/>
    <n v="54.842101910828021"/>
    <x v="0"/>
    <x v="231"/>
    <m/>
  </r>
  <r>
    <n v="8330949541"/>
    <n v="10"/>
    <x v="0"/>
    <x v="0"/>
    <n v="5000000687"/>
    <n v="80025988"/>
    <x v="12"/>
    <s v="E"/>
    <n v="353887646"/>
    <s v="Película Plástica"/>
    <n v="841"/>
    <s v="KG"/>
    <n v="106831.87"/>
    <s v="MXN"/>
    <n v="127.02957193816884"/>
    <x v="0"/>
    <x v="245"/>
    <m/>
  </r>
  <r>
    <n v="8330949647"/>
    <n v="10"/>
    <x v="0"/>
    <x v="0"/>
    <n v="5000000687"/>
    <n v="80026013"/>
    <x v="11"/>
    <s v="E"/>
    <n v="353887646"/>
    <s v="Película Plástica"/>
    <n v="1683"/>
    <s v="KG"/>
    <n v="133539.84"/>
    <s v="MXN"/>
    <n v="79.346310160427805"/>
    <x v="0"/>
    <x v="248"/>
    <m/>
  </r>
  <r>
    <n v="8330949705"/>
    <n v="10"/>
    <x v="0"/>
    <x v="0"/>
    <n v="5000000687"/>
    <n v="159229"/>
    <x v="59"/>
    <s v="E"/>
    <n v="353887646"/>
    <s v="Película Plástica"/>
    <n v="840"/>
    <s v="KG"/>
    <n v="320495.62"/>
    <s v="MXN"/>
    <n v="381.54240476190478"/>
    <x v="0"/>
    <x v="249"/>
    <m/>
  </r>
  <r>
    <n v="8330949712"/>
    <n v="10"/>
    <x v="0"/>
    <x v="0"/>
    <n v="5000000687"/>
    <n v="159292"/>
    <x v="24"/>
    <s v="E"/>
    <n v="353887646"/>
    <s v="Película Plástica"/>
    <n v="841"/>
    <s v="KG"/>
    <n v="275526.71999999997"/>
    <s v="MXN"/>
    <n v="327.61797859690842"/>
    <x v="0"/>
    <x v="245"/>
    <m/>
  </r>
  <r>
    <n v="8330949800"/>
    <n v="10"/>
    <x v="0"/>
    <x v="0"/>
    <n v="5000000687"/>
    <n v="159277"/>
    <x v="42"/>
    <s v="E"/>
    <n v="353887646"/>
    <s v="Película Plástica"/>
    <n v="2525"/>
    <s v="KG"/>
    <n v="68235.05"/>
    <s v="MXN"/>
    <n v="27.023782178217822"/>
    <x v="0"/>
    <x v="246"/>
    <m/>
  </r>
  <r>
    <n v="8330950297"/>
    <n v="10"/>
    <x v="0"/>
    <x v="0"/>
    <n v="5000000687"/>
    <s v="R 159552"/>
    <x v="28"/>
    <s v="E"/>
    <n v="353887646"/>
    <s v="Película Plástica"/>
    <n v="838"/>
    <s v="KG"/>
    <n v="49716.58"/>
    <s v="MXN"/>
    <n v="59.32766109785203"/>
    <x v="0"/>
    <x v="234"/>
    <m/>
  </r>
  <r>
    <n v="8330951041"/>
    <n v="10"/>
    <x v="0"/>
    <x v="0"/>
    <n v="5000000687"/>
    <n v="159276"/>
    <x v="27"/>
    <s v="E"/>
    <n v="353887646"/>
    <s v="Película Plástica"/>
    <n v="1675"/>
    <s v="KG"/>
    <n v="559569.02"/>
    <s v="MXN"/>
    <n v="334.0710567164179"/>
    <x v="0"/>
    <x v="236"/>
    <m/>
  </r>
  <r>
    <n v="8330951044"/>
    <n v="10"/>
    <x v="0"/>
    <x v="0"/>
    <n v="5000000687"/>
    <n v="80025933"/>
    <x v="5"/>
    <s v="E"/>
    <n v="353887646"/>
    <s v="Película Plástica"/>
    <n v="838"/>
    <s v="KG"/>
    <n v="377668.87"/>
    <s v="MXN"/>
    <n v="450.67884248210021"/>
    <x v="0"/>
    <x v="242"/>
    <m/>
  </r>
  <r>
    <n v="8330951233"/>
    <n v="10"/>
    <x v="0"/>
    <x v="0"/>
    <n v="5000000687"/>
    <n v="80026011"/>
    <x v="29"/>
    <s v="E"/>
    <n v="353887646"/>
    <s v="Película Plástica"/>
    <n v="840"/>
    <s v="KG"/>
    <n v="466532.14"/>
    <s v="MXN"/>
    <n v="555.39540476190473"/>
    <x v="0"/>
    <x v="235"/>
    <m/>
  </r>
  <r>
    <n v="8330952547"/>
    <n v="10"/>
    <x v="0"/>
    <x v="0"/>
    <n v="5000000687"/>
    <n v="80026029"/>
    <x v="52"/>
    <s v="E"/>
    <n v="353887646"/>
    <s v="Película Plástica"/>
    <n v="3360"/>
    <s v="KG"/>
    <n v="399884.69"/>
    <s v="MXN"/>
    <n v="119.01330059523809"/>
    <x v="0"/>
    <x v="236"/>
    <m/>
  </r>
  <r>
    <n v="8330952680"/>
    <n v="10"/>
    <x v="0"/>
    <x v="0"/>
    <n v="5000000687"/>
    <n v="159820"/>
    <x v="2"/>
    <s v="E"/>
    <n v="353887646"/>
    <s v="Película Plástica"/>
    <n v="2511"/>
    <s v="KG"/>
    <n v="389265.41"/>
    <s v="MXN"/>
    <n v="155.02405814416565"/>
    <x v="0"/>
    <x v="230"/>
    <m/>
  </r>
  <r>
    <n v="8330952681"/>
    <n v="10"/>
    <x v="0"/>
    <x v="0"/>
    <n v="5000000687"/>
    <n v="159423"/>
    <x v="60"/>
    <s v="E"/>
    <n v="353887646"/>
    <s v="Película Plástica"/>
    <n v="826"/>
    <s v="KG"/>
    <n v="27312.77"/>
    <s v="MXN"/>
    <n v="33.066307506053271"/>
    <x v="0"/>
    <x v="237"/>
    <m/>
  </r>
  <r>
    <n v="8330953341"/>
    <n v="10"/>
    <x v="0"/>
    <x v="0"/>
    <n v="5000000687"/>
    <n v="80026010"/>
    <x v="5"/>
    <s v="E"/>
    <n v="353887646"/>
    <s v="Película Plástica"/>
    <n v="842"/>
    <s v="KG"/>
    <n v="45490.03"/>
    <s v="MXN"/>
    <n v="54.026163895486931"/>
    <x v="0"/>
    <x v="244"/>
    <m/>
  </r>
  <r>
    <n v="8330954350"/>
    <n v="10"/>
    <x v="0"/>
    <x v="0"/>
    <n v="5000000687"/>
    <s v="A80026040"/>
    <x v="44"/>
    <s v="E"/>
    <n v="353887646"/>
    <s v="Película Plástica"/>
    <n v="1681"/>
    <s v="KG"/>
    <n v="22215.82"/>
    <s v="MXN"/>
    <n v="13.215835812016657"/>
    <x v="0"/>
    <x v="236"/>
    <m/>
  </r>
  <r>
    <n v="8330954351"/>
    <n v="10"/>
    <x v="0"/>
    <x v="0"/>
    <n v="5000000687"/>
    <s v="A80026041"/>
    <x v="62"/>
    <s v="E"/>
    <n v="353887646"/>
    <s v="Película Plástica"/>
    <n v="845"/>
    <s v="KG"/>
    <n v="81938.3"/>
    <s v="MXN"/>
    <n v="96.968402366863913"/>
    <x v="0"/>
    <x v="236"/>
    <m/>
  </r>
  <r>
    <n v="8330954355"/>
    <n v="10"/>
    <x v="0"/>
    <x v="0"/>
    <n v="5000000687"/>
    <n v="159533"/>
    <x v="43"/>
    <s v="E"/>
    <n v="353887646"/>
    <s v="Película Plástica"/>
    <n v="1677"/>
    <s v="KG"/>
    <n v="27312.77"/>
    <s v="MXN"/>
    <n v="16.286684555754324"/>
    <x v="0"/>
    <x v="250"/>
    <m/>
  </r>
  <r>
    <n v="8330954763"/>
    <n v="10"/>
    <x v="0"/>
    <x v="0"/>
    <n v="5000000687"/>
    <s v="A 80026025"/>
    <x v="57"/>
    <s v="E"/>
    <n v="353887646"/>
    <s v="Película Plástica"/>
    <n v="3359"/>
    <s v="KG"/>
    <n v="54625.54"/>
    <s v="MXN"/>
    <n v="16.262441202738909"/>
    <x v="0"/>
    <x v="244"/>
    <m/>
  </r>
  <r>
    <n v="8330954783"/>
    <n v="10"/>
    <x v="0"/>
    <x v="0"/>
    <n v="5000000687"/>
    <n v="159046"/>
    <x v="15"/>
    <s v="E"/>
    <n v="353887646"/>
    <s v="Película Plástica"/>
    <n v="2525"/>
    <s v="KG"/>
    <n v="27312.77"/>
    <s v="MXN"/>
    <n v="10.816938613861387"/>
    <x v="0"/>
    <x v="247"/>
    <m/>
  </r>
  <r>
    <n v="8330954817"/>
    <n v="10"/>
    <x v="0"/>
    <x v="0"/>
    <n v="5000000687"/>
    <n v="159511"/>
    <x v="22"/>
    <s v="E"/>
    <n v="353887646"/>
    <s v="Película Plástica"/>
    <n v="3360"/>
    <s v="KG"/>
    <n v="35108.639999999999"/>
    <s v="MXN"/>
    <n v="10.449"/>
    <x v="0"/>
    <x v="244"/>
    <m/>
  </r>
  <r>
    <n v="8330954981"/>
    <n v="10"/>
    <x v="0"/>
    <x v="0"/>
    <n v="5000000687"/>
    <s v="A80026030"/>
    <x v="35"/>
    <s v="E"/>
    <n v="353887646"/>
    <s v="Película Plástica"/>
    <n v="846"/>
    <s v="KG"/>
    <n v="144544.17000000001"/>
    <s v="MXN"/>
    <n v="170.85599290780144"/>
    <x v="0"/>
    <x v="239"/>
    <m/>
  </r>
  <r>
    <n v="8330955594"/>
    <n v="10"/>
    <x v="0"/>
    <x v="0"/>
    <n v="5000000687"/>
    <n v="159631"/>
    <x v="31"/>
    <s v="E"/>
    <n v="353887646"/>
    <s v="Película Plástica"/>
    <n v="842"/>
    <s v="KG"/>
    <n v="113063.03999999999"/>
    <s v="MXN"/>
    <n v="134.27914489311163"/>
    <x v="0"/>
    <x v="237"/>
    <m/>
  </r>
  <r>
    <n v="8330956022"/>
    <n v="10"/>
    <x v="0"/>
    <x v="0"/>
    <n v="5000000687"/>
    <n v="80026048"/>
    <x v="12"/>
    <s v="E"/>
    <n v="353887646"/>
    <s v="Película Plástica"/>
    <n v="839"/>
    <s v="KG"/>
    <n v="553503.46"/>
    <s v="MXN"/>
    <n v="659.71806912991656"/>
    <x v="0"/>
    <x v="237"/>
    <m/>
  </r>
  <r>
    <n v="8330956343"/>
    <n v="10"/>
    <x v="0"/>
    <x v="0"/>
    <n v="5000000687"/>
    <s v="A80025927"/>
    <x v="9"/>
    <s v="E"/>
    <n v="353887646"/>
    <s v="Película Plástica"/>
    <n v="1680"/>
    <s v="KG"/>
    <n v="-754777.44"/>
    <s v="MXN"/>
    <n v="-449.27228571428566"/>
    <x v="0"/>
    <x v="245"/>
    <m/>
  </r>
  <r>
    <n v="8330959779"/>
    <n v="10"/>
    <x v="0"/>
    <x v="0"/>
    <n v="5000000687"/>
    <n v="80026046"/>
    <x v="5"/>
    <s v="E"/>
    <n v="353887646"/>
    <s v="Película Plástica"/>
    <n v="840"/>
    <s v="KG"/>
    <n v="754777.44"/>
    <s v="MXN"/>
    <n v="898.54457142857132"/>
    <x v="0"/>
    <x v="237"/>
    <m/>
  </r>
  <r>
    <n v="8330959789"/>
    <n v="10"/>
    <x v="0"/>
    <x v="0"/>
    <n v="5000000687"/>
    <n v="80026047"/>
    <x v="12"/>
    <s v="E"/>
    <n v="353887646"/>
    <s v="Película Plástica"/>
    <n v="840"/>
    <s v="KG"/>
    <n v="188075.51999999999"/>
    <s v="MXN"/>
    <n v="223.89942857142856"/>
    <x v="0"/>
    <x v="237"/>
    <m/>
  </r>
  <r>
    <n v="2000021788"/>
    <n v="50"/>
    <x v="1"/>
    <x v="0"/>
    <n v="5000000687"/>
    <n v="156967"/>
    <x v="65"/>
    <s v="E"/>
    <n v="353887646"/>
    <s v="Película Plástica"/>
    <n v="3118.96"/>
    <s v="KG"/>
    <n v="94037.759999999995"/>
    <s v="MXN"/>
    <n v="30.150357811578218"/>
    <x v="0"/>
    <x v="247"/>
    <m/>
  </r>
  <r>
    <n v="2000021810"/>
    <n v="20"/>
    <x v="1"/>
    <x v="0"/>
    <n v="5000000687"/>
    <s v="B-159465"/>
    <x v="63"/>
    <s v="E"/>
    <n v="353887646"/>
    <s v="Película Plástica"/>
    <n v="883.6"/>
    <s v="KG"/>
    <n v="94037.759999999995"/>
    <s v="MXN"/>
    <n v="106.4257129923042"/>
    <x v="0"/>
    <x v="250"/>
    <m/>
  </r>
  <r>
    <n v="2000022170"/>
    <n v="20"/>
    <x v="1"/>
    <x v="0"/>
    <n v="5000000687"/>
    <s v="B 155993"/>
    <x v="10"/>
    <s v="E"/>
    <n v="353887646"/>
    <s v="Película Plástica"/>
    <n v="1673.36"/>
    <s v="KG"/>
    <n v="305622.71999999997"/>
    <s v="MXN"/>
    <n v="182.64014916096954"/>
    <x v="0"/>
    <x v="242"/>
    <m/>
  </r>
  <r>
    <n v="2000022170"/>
    <n v="20"/>
    <x v="1"/>
    <x v="0"/>
    <n v="5000000687"/>
    <s v="B 158631"/>
    <x v="10"/>
    <s v="E"/>
    <n v="353887646"/>
    <s v="Película Plástica"/>
    <n v="1774.4"/>
    <s v="KG"/>
    <n v="164566.07999999999"/>
    <s v="MXN"/>
    <n v="92.744634806131643"/>
    <x v="0"/>
    <x v="244"/>
    <m/>
  </r>
  <r>
    <n v="2000022334"/>
    <n v="10"/>
    <x v="1"/>
    <x v="0"/>
    <n v="5000000687"/>
    <n v="158513"/>
    <x v="50"/>
    <s v="E"/>
    <n v="353887646"/>
    <s v="Película Plástica"/>
    <n v="4999.2"/>
    <s v="KG"/>
    <n v="305622.71999999997"/>
    <s v="MXN"/>
    <n v="61.13432549207873"/>
    <x v="0"/>
    <x v="246"/>
    <m/>
  </r>
  <r>
    <n v="2000022389"/>
    <n v="10"/>
    <x v="1"/>
    <x v="0"/>
    <n v="5000000687"/>
    <n v="159488"/>
    <x v="46"/>
    <s v="E"/>
    <n v="353887646"/>
    <s v="Película Plástica"/>
    <n v="4447.68"/>
    <s v="KG"/>
    <n v="446679.36"/>
    <s v="MXN"/>
    <n v="100.42974314698898"/>
    <x v="0"/>
    <x v="239"/>
    <m/>
  </r>
  <r>
    <n v="4402010052"/>
    <n v="10"/>
    <x v="2"/>
    <x v="0"/>
    <n v="5000000687"/>
    <s v="C 224166"/>
    <x v="14"/>
    <s v="E"/>
    <n v="353887646"/>
    <s v="Película Plástica"/>
    <n v="1920"/>
    <s v="KG"/>
    <n v="73288.800000000003"/>
    <s v="MXN"/>
    <n v="38.171250000000001"/>
    <x v="0"/>
    <x v="243"/>
    <m/>
  </r>
  <r>
    <n v="4402012506"/>
    <n v="10"/>
    <x v="2"/>
    <x v="0"/>
    <n v="5000000687"/>
    <s v="C224771"/>
    <x v="26"/>
    <s v="E"/>
    <n v="353887646"/>
    <s v="Película Plástica"/>
    <n v="1000"/>
    <s v="KG"/>
    <n v="97718.399999999994"/>
    <s v="MXN"/>
    <n v="97.718399999999988"/>
    <x v="0"/>
    <x v="244"/>
    <m/>
  </r>
  <r>
    <n v="2000021774"/>
    <n v="180"/>
    <x v="0"/>
    <x v="0"/>
    <n v="5000000687"/>
    <n v="159783"/>
    <x v="0"/>
    <s v="E"/>
    <n v="353887646"/>
    <s v="Película Plástica"/>
    <n v="1526"/>
    <s v="KG"/>
    <n v="50202"/>
    <s v="MXN"/>
    <m/>
    <x v="0"/>
    <x v="251"/>
    <m/>
  </r>
  <r>
    <n v="2000021774"/>
    <n v="180"/>
    <x v="0"/>
    <x v="0"/>
    <n v="5000000687"/>
    <n v="160.83699999999999"/>
    <x v="0"/>
    <s v="E"/>
    <n v="353887646"/>
    <s v="Película Plástica"/>
    <n v="3357"/>
    <s v="KG"/>
    <n v="50202"/>
    <s v="MXN"/>
    <m/>
    <x v="0"/>
    <x v="252"/>
    <m/>
  </r>
  <r>
    <n v="2000021774"/>
    <n v="180"/>
    <x v="0"/>
    <x v="0"/>
    <n v="5000000687"/>
    <n v="160837"/>
    <x v="0"/>
    <s v="E"/>
    <n v="353887646"/>
    <s v="Película Plástica"/>
    <n v="3357"/>
    <s v="KG"/>
    <n v="-50202"/>
    <s v="MXN"/>
    <m/>
    <x v="0"/>
    <x v="252"/>
    <m/>
  </r>
  <r>
    <n v="2000021774"/>
    <n v="180"/>
    <x v="0"/>
    <x v="0"/>
    <n v="5000000687"/>
    <n v="160.83699999999999"/>
    <x v="0"/>
    <s v="E"/>
    <n v="353887646"/>
    <s v="Película Plástica"/>
    <n v="-3357"/>
    <s v="KG"/>
    <n v="73413"/>
    <s v="MXN"/>
    <m/>
    <x v="0"/>
    <x v="252"/>
    <m/>
  </r>
  <r>
    <n v="2000021774"/>
    <n v="180"/>
    <x v="0"/>
    <x v="0"/>
    <n v="5000000687"/>
    <n v="160565"/>
    <x v="0"/>
    <s v="E"/>
    <n v="353887646"/>
    <s v="Película Plástica"/>
    <n v="3583"/>
    <s v="KG"/>
    <n v="97884"/>
    <s v="MXN"/>
    <m/>
    <x v="0"/>
    <x v="253"/>
    <m/>
  </r>
  <r>
    <n v="2000021788"/>
    <n v="50"/>
    <x v="1"/>
    <x v="0"/>
    <n v="5000000687"/>
    <n v="164598"/>
    <x v="65"/>
    <s v="E"/>
    <n v="353887646"/>
    <s v="Película Plástica"/>
    <n v="2057.84"/>
    <s v="KG"/>
    <n v="73413"/>
    <s v="MXN"/>
    <m/>
    <x v="0"/>
    <x v="254"/>
    <m/>
  </r>
  <r>
    <n v="2000021810"/>
    <n v="20"/>
    <x v="1"/>
    <x v="0"/>
    <n v="5000000687"/>
    <n v="162586"/>
    <x v="63"/>
    <s v="E"/>
    <n v="353887646"/>
    <s v="Película Plástica"/>
    <n v="895.2"/>
    <s v="KG"/>
    <n v="73413"/>
    <s v="MXN"/>
    <m/>
    <x v="0"/>
    <x v="255"/>
    <m/>
  </r>
  <r>
    <n v="2000021810"/>
    <n v="20"/>
    <x v="1"/>
    <x v="0"/>
    <n v="5000000687"/>
    <s v="B 165357"/>
    <x v="63"/>
    <s v="E"/>
    <n v="353887646"/>
    <s v="Película Plástica"/>
    <n v="892"/>
    <s v="KG"/>
    <n v="73413"/>
    <s v="MXN"/>
    <m/>
    <x v="0"/>
    <x v="256"/>
    <m/>
  </r>
  <r>
    <n v="2000021835"/>
    <n v="130"/>
    <x v="0"/>
    <x v="0"/>
    <n v="5000000687"/>
    <s v="A 80026146"/>
    <x v="18"/>
    <s v="E"/>
    <n v="353887646"/>
    <s v="Película Plástica"/>
    <n v="673"/>
    <s v="KG"/>
    <n v="-73413"/>
    <s v="MXN"/>
    <m/>
    <x v="0"/>
    <x v="257"/>
    <m/>
  </r>
  <r>
    <n v="2000021842"/>
    <n v="50"/>
    <x v="0"/>
    <x v="0"/>
    <n v="5000000687"/>
    <n v="159507"/>
    <x v="45"/>
    <s v="E"/>
    <n v="353887646"/>
    <s v="Película Plástica"/>
    <n v="675"/>
    <s v="KG"/>
    <n v="71373.75"/>
    <s v="MXN"/>
    <m/>
    <x v="0"/>
    <x v="258"/>
    <m/>
  </r>
  <r>
    <n v="2000021842"/>
    <n v="50"/>
    <x v="0"/>
    <x v="0"/>
    <n v="5000000687"/>
    <n v="159508"/>
    <x v="45"/>
    <s v="E"/>
    <n v="353887646"/>
    <s v="Película Plástica"/>
    <n v="1345"/>
    <s v="KG"/>
    <n v="73413"/>
    <s v="MXN"/>
    <m/>
    <x v="0"/>
    <x v="259"/>
    <m/>
  </r>
  <r>
    <n v="2000021867"/>
    <n v="190"/>
    <x v="0"/>
    <x v="0"/>
    <n v="5000000687"/>
    <n v="80026129"/>
    <x v="1"/>
    <s v="E"/>
    <n v="353887646"/>
    <s v="Película Plástica"/>
    <n v="847"/>
    <s v="KG"/>
    <n v="73413"/>
    <s v="MXN"/>
    <m/>
    <x v="0"/>
    <x v="251"/>
    <m/>
  </r>
  <r>
    <n v="2000022170"/>
    <n v="20"/>
    <x v="1"/>
    <x v="0"/>
    <n v="5000000687"/>
    <s v="B 163986"/>
    <x v="10"/>
    <s v="E"/>
    <n v="353887646"/>
    <s v="Película Plástica"/>
    <n v="1780.48"/>
    <s v="KG"/>
    <n v="97884"/>
    <s v="MXN"/>
    <m/>
    <x v="0"/>
    <x v="260"/>
    <m/>
  </r>
  <r>
    <n v="2000022170"/>
    <n v="20"/>
    <x v="1"/>
    <x v="0"/>
    <n v="5000000687"/>
    <s v="B 166188"/>
    <x v="10"/>
    <s v="E"/>
    <n v="353887646"/>
    <s v="Película Plástica"/>
    <n v="1760.88"/>
    <s v="KG"/>
    <n v="97884"/>
    <s v="MXN"/>
    <m/>
    <x v="0"/>
    <x v="261"/>
    <m/>
  </r>
  <r>
    <n v="2000022274"/>
    <n v="10"/>
    <x v="0"/>
    <x v="0"/>
    <n v="5000000687"/>
    <s v="A 80026180"/>
    <x v="20"/>
    <s v="E"/>
    <n v="353887646"/>
    <s v="Película Plástica"/>
    <n v="4196"/>
    <s v="KG"/>
    <n v="-97884"/>
    <s v="MXN"/>
    <m/>
    <x v="0"/>
    <x v="262"/>
    <m/>
  </r>
  <r>
    <n v="2000022334"/>
    <n v="10"/>
    <x v="1"/>
    <x v="0"/>
    <n v="5000000687"/>
    <n v="164547"/>
    <x v="50"/>
    <s v="E"/>
    <n v="353887646"/>
    <s v="Película Plástica"/>
    <n v="4992.32"/>
    <s v="KG"/>
    <n v="24471"/>
    <s v="MXN"/>
    <m/>
    <x v="0"/>
    <x v="263"/>
    <m/>
  </r>
  <r>
    <n v="2000022389"/>
    <n v="10"/>
    <x v="1"/>
    <x v="0"/>
    <n v="5000000687"/>
    <n v="165838"/>
    <x v="46"/>
    <s v="E"/>
    <n v="353887646"/>
    <s v="Película Plástica"/>
    <n v="2230.7199999999998"/>
    <s v="KG"/>
    <n v="73413"/>
    <s v="MXN"/>
    <m/>
    <x v="0"/>
    <x v="264"/>
    <m/>
  </r>
  <r>
    <n v="4402019705"/>
    <n v="10"/>
    <x v="2"/>
    <x v="0"/>
    <n v="5000000687"/>
    <s v="C226972"/>
    <x v="35"/>
    <s v="E"/>
    <n v="353887646"/>
    <s v="Película Plástica"/>
    <n v="240"/>
    <s v="KG"/>
    <n v="97884"/>
    <s v="MXN"/>
    <m/>
    <x v="0"/>
    <x v="265"/>
    <m/>
  </r>
  <r>
    <n v="4402020623"/>
    <n v="10"/>
    <x v="2"/>
    <x v="0"/>
    <n v="5000000687"/>
    <s v="C 227270"/>
    <x v="14"/>
    <s v="E"/>
    <n v="353887646"/>
    <s v="Película Plástica"/>
    <n v="1920"/>
    <s v="KG"/>
    <n v="97884"/>
    <s v="MXN"/>
    <m/>
    <x v="0"/>
    <x v="266"/>
    <m/>
  </r>
  <r>
    <n v="4402022632"/>
    <n v="10"/>
    <x v="0"/>
    <x v="0"/>
    <n v="5000000687"/>
    <s v="A 80026051"/>
    <x v="21"/>
    <s v="E"/>
    <n v="353887646"/>
    <s v="Película Plástica"/>
    <n v="2523"/>
    <s v="KG"/>
    <n v="97884"/>
    <s v="MXN"/>
    <m/>
    <x v="0"/>
    <x v="267"/>
    <m/>
  </r>
  <r>
    <n v="4402024194"/>
    <n v="10"/>
    <x v="2"/>
    <x v="0"/>
    <n v="5000000687"/>
    <s v="C228357"/>
    <x v="26"/>
    <s v="E"/>
    <n v="353887646"/>
    <s v="Película Plástica"/>
    <n v="1500"/>
    <s v="KG"/>
    <n v="-97884"/>
    <s v="MXN"/>
    <m/>
    <x v="0"/>
    <x v="262"/>
    <m/>
  </r>
  <r>
    <n v="8330923565"/>
    <n v="10"/>
    <x v="0"/>
    <x v="0"/>
    <n v="5000000687"/>
    <n v="80025747"/>
    <x v="19"/>
    <s v="E"/>
    <n v="353887646"/>
    <s v="Película Plástica"/>
    <n v="2000"/>
    <s v="KG"/>
    <n v="73413"/>
    <s v="MXN"/>
    <m/>
    <x v="0"/>
    <x v="268"/>
    <m/>
  </r>
  <r>
    <n v="8330938595"/>
    <n v="10"/>
    <x v="0"/>
    <x v="0"/>
    <n v="5000000687"/>
    <n v="80025929"/>
    <x v="26"/>
    <s v="E"/>
    <n v="353887646"/>
    <s v="Película Plástica"/>
    <n v="678"/>
    <s v="KG"/>
    <n v="-19216.080000000002"/>
    <s v="MXN"/>
    <m/>
    <x v="0"/>
    <x v="269"/>
    <m/>
  </r>
  <r>
    <n v="8330938595"/>
    <n v="10"/>
    <x v="0"/>
    <x v="0"/>
    <n v="5000000687"/>
    <n v="80025903"/>
    <x v="26"/>
    <s v="E"/>
    <n v="353887646"/>
    <s v="Película Plástica"/>
    <n v="2010"/>
    <s v="KG"/>
    <n v="93921.75"/>
    <s v="MXN"/>
    <m/>
    <x v="0"/>
    <x v="269"/>
    <m/>
  </r>
  <r>
    <n v="8330947698"/>
    <n v="10"/>
    <x v="0"/>
    <x v="0"/>
    <n v="5000000687"/>
    <n v="80025970"/>
    <x v="26"/>
    <s v="E"/>
    <n v="353887646"/>
    <s v="Película Plástica"/>
    <n v="2691"/>
    <s v="KG"/>
    <n v="93921.75"/>
    <s v="MXN"/>
    <m/>
    <x v="0"/>
    <x v="269"/>
    <m/>
  </r>
  <r>
    <n v="8330947700"/>
    <n v="10"/>
    <x v="0"/>
    <x v="0"/>
    <n v="5000000687"/>
    <n v="80025971"/>
    <x v="26"/>
    <s v="E"/>
    <n v="353887646"/>
    <s v="Película Plástica"/>
    <n v="2688"/>
    <s v="KG"/>
    <n v="112706.1"/>
    <s v="MXN"/>
    <m/>
    <x v="0"/>
    <x v="269"/>
    <m/>
  </r>
  <r>
    <n v="8330947702"/>
    <n v="10"/>
    <x v="0"/>
    <x v="0"/>
    <n v="5000000687"/>
    <n v="80025972"/>
    <x v="26"/>
    <s v="E"/>
    <n v="353887646"/>
    <s v="Película Plástica"/>
    <n v="2681"/>
    <s v="KG"/>
    <n v="112706.1"/>
    <s v="MXN"/>
    <m/>
    <x v="0"/>
    <x v="269"/>
    <m/>
  </r>
  <r>
    <n v="8330956346"/>
    <n v="10"/>
    <x v="0"/>
    <x v="0"/>
    <n v="5000000687"/>
    <n v="80026038"/>
    <x v="6"/>
    <s v="E"/>
    <n v="353887646"/>
    <s v="Película Plástica"/>
    <n v="842"/>
    <s v="KG"/>
    <n v="112706.1"/>
    <s v="MXN"/>
    <m/>
    <x v="0"/>
    <x v="269"/>
    <m/>
  </r>
  <r>
    <n v="8330956349"/>
    <n v="10"/>
    <x v="0"/>
    <x v="0"/>
    <n v="5000000687"/>
    <n v="80026039"/>
    <x v="6"/>
    <s v="E"/>
    <n v="353887646"/>
    <s v="Película Plástica"/>
    <n v="1679"/>
    <s v="KG"/>
    <n v="-112706.1"/>
    <s v="MXN"/>
    <m/>
    <x v="0"/>
    <x v="269"/>
    <m/>
  </r>
  <r>
    <n v="8330956430"/>
    <n v="10"/>
    <x v="0"/>
    <x v="0"/>
    <n v="5000000687"/>
    <s v="F-159630"/>
    <x v="51"/>
    <s v="E"/>
    <n v="353887646"/>
    <s v="Película Plástica"/>
    <n v="2522"/>
    <s v="KG"/>
    <n v="48942"/>
    <s v="MXN"/>
    <m/>
    <x v="0"/>
    <x v="270"/>
    <m/>
  </r>
  <r>
    <n v="8330956773"/>
    <n v="10"/>
    <x v="0"/>
    <x v="0"/>
    <n v="5000000687"/>
    <n v="80026067"/>
    <x v="19"/>
    <s v="E"/>
    <n v="353887646"/>
    <s v="Película Plástica"/>
    <n v="1800"/>
    <s v="KG"/>
    <n v="73413"/>
    <s v="MXN"/>
    <m/>
    <x v="0"/>
    <x v="268"/>
    <m/>
  </r>
  <r>
    <n v="8330958116"/>
    <n v="10"/>
    <x v="0"/>
    <x v="0"/>
    <n v="5000000687"/>
    <n v="80026070"/>
    <x v="4"/>
    <s v="E"/>
    <n v="353887646"/>
    <s v="Película Plástica"/>
    <n v="1671"/>
    <s v="KG"/>
    <n v="93921.75"/>
    <s v="MXN"/>
    <m/>
    <x v="0"/>
    <x v="269"/>
    <m/>
  </r>
  <r>
    <n v="8330958116"/>
    <n v="10"/>
    <x v="0"/>
    <x v="0"/>
    <n v="5000000687"/>
    <n v="80026151"/>
    <x v="4"/>
    <s v="E"/>
    <n v="353887646"/>
    <s v="Película Plástica"/>
    <n v="841"/>
    <s v="KG"/>
    <n v="75137.399999999994"/>
    <s v="MXN"/>
    <m/>
    <x v="0"/>
    <x v="257"/>
    <m/>
  </r>
  <r>
    <n v="8330958116"/>
    <n v="10"/>
    <x v="0"/>
    <x v="0"/>
    <n v="5000000687"/>
    <n v="80026152"/>
    <x v="4"/>
    <s v="E"/>
    <n v="353887646"/>
    <s v="Película Plástica"/>
    <n v="836"/>
    <s v="KG"/>
    <n v="75137.399999999994"/>
    <s v="MXN"/>
    <m/>
    <x v="0"/>
    <x v="257"/>
    <m/>
  </r>
  <r>
    <n v="8330958193"/>
    <n v="10"/>
    <x v="0"/>
    <x v="0"/>
    <n v="5000000687"/>
    <n v="159735"/>
    <x v="77"/>
    <s v="E"/>
    <n v="353887646"/>
    <s v="Película Plástica"/>
    <n v="845"/>
    <s v="KG"/>
    <n v="-75137.399999999994"/>
    <s v="MXN"/>
    <m/>
    <x v="0"/>
    <x v="260"/>
    <m/>
  </r>
  <r>
    <n v="8330958199"/>
    <n v="10"/>
    <x v="0"/>
    <x v="0"/>
    <n v="5000000687"/>
    <s v="R 159722"/>
    <x v="28"/>
    <s v="E"/>
    <n v="353887646"/>
    <s v="Película Plástica"/>
    <n v="1684"/>
    <s v="KG"/>
    <n v="488592"/>
    <s v="MXN"/>
    <m/>
    <x v="0"/>
    <x v="268"/>
    <m/>
  </r>
  <r>
    <n v="8330958384"/>
    <n v="10"/>
    <x v="0"/>
    <x v="0"/>
    <n v="5000000687"/>
    <n v="159912"/>
    <x v="32"/>
    <s v="E"/>
    <n v="353887646"/>
    <s v="Película Plástica"/>
    <n v="1674"/>
    <s v="KG"/>
    <n v="214352"/>
    <s v="MXN"/>
    <m/>
    <x v="0"/>
    <x v="269"/>
    <m/>
  </r>
  <r>
    <n v="8330958410"/>
    <n v="10"/>
    <x v="0"/>
    <x v="0"/>
    <n v="5000000687"/>
    <s v="REM 159723"/>
    <x v="3"/>
    <s v="E"/>
    <n v="353887646"/>
    <s v="Película Plástica"/>
    <n v="2510"/>
    <s v="KG"/>
    <n v="537451.19999999995"/>
    <s v="MXN"/>
    <m/>
    <x v="0"/>
    <x v="268"/>
    <m/>
  </r>
  <r>
    <n v="8330959104"/>
    <n v="10"/>
    <x v="0"/>
    <x v="0"/>
    <n v="5000000687"/>
    <n v="159873"/>
    <x v="13"/>
    <s v="E"/>
    <n v="353887646"/>
    <s v="Película Plástica"/>
    <n v="2004"/>
    <s v="KG"/>
    <n v="97718.399999999994"/>
    <s v="MXN"/>
    <m/>
    <x v="0"/>
    <x v="268"/>
    <m/>
  </r>
  <r>
    <n v="8330959271"/>
    <n v="10"/>
    <x v="0"/>
    <x v="0"/>
    <n v="5000000687"/>
    <n v="159894"/>
    <x v="68"/>
    <s v="E"/>
    <n v="353887646"/>
    <s v="Película Plástica"/>
    <n v="1682"/>
    <s v="KG"/>
    <n v="86860.800000000003"/>
    <s v="MXN"/>
    <m/>
    <x v="0"/>
    <x v="271"/>
    <m/>
  </r>
  <r>
    <n v="8330959287"/>
    <n v="10"/>
    <x v="0"/>
    <x v="0"/>
    <n v="5000000687"/>
    <n v="159848"/>
    <x v="56"/>
    <s v="E"/>
    <n v="353887646"/>
    <s v="Película Plástica"/>
    <n v="840"/>
    <s v="KG"/>
    <n v="24429.599999999999"/>
    <s v="MXN"/>
    <m/>
    <x v="0"/>
    <x v="265"/>
    <m/>
  </r>
  <r>
    <n v="8330959381"/>
    <n v="10"/>
    <x v="0"/>
    <x v="0"/>
    <n v="5000000687"/>
    <n v="80026096"/>
    <x v="29"/>
    <s v="E"/>
    <n v="353887646"/>
    <s v="Película Plástica"/>
    <n v="844"/>
    <s v="KG"/>
    <n v="75303"/>
    <s v="MXN"/>
    <m/>
    <x v="0"/>
    <x v="265"/>
    <m/>
  </r>
  <r>
    <n v="8330959778"/>
    <n v="10"/>
    <x v="0"/>
    <x v="0"/>
    <n v="5000000687"/>
    <s v="R 159852"/>
    <x v="28"/>
    <s v="E"/>
    <n v="353887646"/>
    <s v="Película Plástica"/>
    <n v="837"/>
    <s v="KG"/>
    <n v="-125505"/>
    <s v="MXN"/>
    <m/>
    <x v="0"/>
    <x v="268"/>
    <m/>
  </r>
  <r>
    <n v="8330961092"/>
    <n v="10"/>
    <x v="0"/>
    <x v="0"/>
    <n v="5000000687"/>
    <s v="A80026110"/>
    <x v="23"/>
    <s v="E"/>
    <n v="353887646"/>
    <s v="Película Plástica"/>
    <n v="2512"/>
    <s v="KG"/>
    <n v="125505"/>
    <s v="MXN"/>
    <m/>
    <x v="0"/>
    <x v="265"/>
    <m/>
  </r>
  <r>
    <n v="8330961193"/>
    <n v="10"/>
    <x v="0"/>
    <x v="0"/>
    <n v="5000000687"/>
    <s v="A80026112"/>
    <x v="35"/>
    <s v="E"/>
    <n v="353887646"/>
    <s v="Película Plástica"/>
    <n v="836"/>
    <s v="KG"/>
    <n v="125505"/>
    <s v="MXN"/>
    <m/>
    <x v="0"/>
    <x v="265"/>
    <m/>
  </r>
  <r>
    <n v="8330961217"/>
    <n v="10"/>
    <x v="0"/>
    <x v="0"/>
    <n v="5000000687"/>
    <s v="A 80026114"/>
    <x v="8"/>
    <s v="E"/>
    <n v="353887646"/>
    <s v="Película Plástica"/>
    <n v="1683"/>
    <s v="KG"/>
    <n v="18271.02"/>
    <s v="MXN"/>
    <m/>
    <x v="0"/>
    <x v="265"/>
    <m/>
  </r>
  <r>
    <n v="8330961533"/>
    <n v="10"/>
    <x v="0"/>
    <x v="0"/>
    <n v="5000000687"/>
    <s v="A80026093"/>
    <x v="71"/>
    <s v="E"/>
    <n v="353887646"/>
    <s v="Película Plástica"/>
    <n v="839"/>
    <s v="KG"/>
    <n v="30951"/>
    <s v="MXN"/>
    <m/>
    <x v="0"/>
    <x v="272"/>
    <m/>
  </r>
  <r>
    <n v="8330961534"/>
    <n v="10"/>
    <x v="0"/>
    <x v="0"/>
    <n v="5000000687"/>
    <s v="A 80026094"/>
    <x v="53"/>
    <s v="E"/>
    <n v="353887646"/>
    <s v="Película Plástica"/>
    <n v="840"/>
    <s v="KG"/>
    <n v="15475.5"/>
    <s v="MXN"/>
    <m/>
    <x v="0"/>
    <x v="272"/>
    <m/>
  </r>
  <r>
    <n v="8330961535"/>
    <n v="10"/>
    <x v="0"/>
    <x v="0"/>
    <n v="5000000687"/>
    <s v="A 80026095"/>
    <x v="54"/>
    <s v="E"/>
    <n v="353887646"/>
    <s v="Película Plástica"/>
    <n v="837"/>
    <s v="KG"/>
    <n v="46426.5"/>
    <s v="MXN"/>
    <m/>
    <x v="0"/>
    <x v="272"/>
    <m/>
  </r>
  <r>
    <n v="8330962183"/>
    <n v="10"/>
    <x v="0"/>
    <x v="0"/>
    <n v="5000000687"/>
    <n v="80026079"/>
    <x v="6"/>
    <s v="E"/>
    <n v="353887646"/>
    <s v="Película Plástica"/>
    <n v="1679"/>
    <s v="KG"/>
    <n v="-15475.5"/>
    <s v="MXN"/>
    <m/>
    <x v="0"/>
    <x v="265"/>
    <m/>
  </r>
  <r>
    <n v="8330962186"/>
    <n v="10"/>
    <x v="0"/>
    <x v="0"/>
    <n v="5000000687"/>
    <n v="80026078"/>
    <x v="6"/>
    <s v="E"/>
    <n v="353887646"/>
    <s v="Película Plástica"/>
    <n v="843"/>
    <s v="KG"/>
    <n v="15475.5"/>
    <s v="MXN"/>
    <m/>
    <x v="0"/>
    <x v="266"/>
    <m/>
  </r>
  <r>
    <n v="8330962693"/>
    <n v="10"/>
    <x v="0"/>
    <x v="0"/>
    <n v="5000000687"/>
    <n v="160178"/>
    <x v="7"/>
    <s v="E"/>
    <n v="353887646"/>
    <s v="Película Plástica"/>
    <n v="1691"/>
    <s v="KG"/>
    <n v="15475.5"/>
    <s v="MXN"/>
    <m/>
    <x v="0"/>
    <x v="259"/>
    <m/>
  </r>
  <r>
    <n v="8330962974"/>
    <n v="10"/>
    <x v="0"/>
    <x v="0"/>
    <n v="5000000687"/>
    <s v="A80026091"/>
    <x v="55"/>
    <s v="E"/>
    <n v="353887646"/>
    <s v="Película Plástica"/>
    <n v="835"/>
    <s v="KG"/>
    <n v="30951"/>
    <s v="MXN"/>
    <m/>
    <x v="0"/>
    <x v="270"/>
    <m/>
  </r>
  <r>
    <n v="8330963004"/>
    <n v="10"/>
    <x v="0"/>
    <x v="0"/>
    <n v="5000000687"/>
    <n v="160020"/>
    <x v="22"/>
    <s v="E"/>
    <n v="353887646"/>
    <s v="Película Plástica"/>
    <n v="3361"/>
    <s v="KG"/>
    <n v="15475.5"/>
    <s v="MXN"/>
    <m/>
    <x v="0"/>
    <x v="272"/>
    <m/>
  </r>
  <r>
    <n v="8330963357"/>
    <n v="10"/>
    <x v="0"/>
    <x v="0"/>
    <n v="5000000687"/>
    <n v="80026157"/>
    <x v="12"/>
    <s v="E"/>
    <n v="353887646"/>
    <s v="Película Plástica"/>
    <n v="835"/>
    <s v="KG"/>
    <n v="-8253.6"/>
    <s v="MXN"/>
    <m/>
    <x v="0"/>
    <x v="263"/>
    <m/>
  </r>
  <r>
    <n v="8330963366"/>
    <n v="10"/>
    <x v="0"/>
    <x v="0"/>
    <n v="5000000687"/>
    <n v="160179"/>
    <x v="37"/>
    <s v="E"/>
    <n v="353887646"/>
    <s v="Película Plástica"/>
    <n v="700"/>
    <s v="KG"/>
    <n v="15475.5"/>
    <s v="MXN"/>
    <m/>
    <x v="0"/>
    <x v="265"/>
    <m/>
  </r>
  <r>
    <n v="8330963898"/>
    <n v="10"/>
    <x v="0"/>
    <x v="0"/>
    <n v="5000000687"/>
    <n v="80026169"/>
    <x v="39"/>
    <s v="E"/>
    <n v="353887646"/>
    <s v="Película Plástica"/>
    <n v="1679"/>
    <s v="KG"/>
    <n v="30951"/>
    <s v="MXN"/>
    <m/>
    <x v="0"/>
    <x v="254"/>
    <m/>
  </r>
  <r>
    <n v="8330964027"/>
    <n v="10"/>
    <x v="0"/>
    <x v="0"/>
    <n v="5000000687"/>
    <n v="160245"/>
    <x v="24"/>
    <s v="E"/>
    <n v="353887646"/>
    <s v="Película Plástica"/>
    <n v="1682"/>
    <s v="KG"/>
    <n v="46426.5"/>
    <s v="MXN"/>
    <m/>
    <x v="0"/>
    <x v="255"/>
    <m/>
  </r>
  <r>
    <n v="8330964059"/>
    <n v="10"/>
    <x v="0"/>
    <x v="0"/>
    <n v="5000000687"/>
    <s v="F-160585"/>
    <x v="17"/>
    <s v="E"/>
    <n v="353887646"/>
    <s v="Película Plástica"/>
    <n v="1693"/>
    <s v="KG"/>
    <n v="8253.6"/>
    <s v="MXN"/>
    <m/>
    <x v="0"/>
    <x v="273"/>
    <m/>
  </r>
  <r>
    <n v="8330964243"/>
    <n v="10"/>
    <x v="0"/>
    <x v="0"/>
    <n v="5000000687"/>
    <n v="160190"/>
    <x v="49"/>
    <s v="E"/>
    <n v="353887646"/>
    <s v="Película Plástica"/>
    <n v="1673"/>
    <s v="KG"/>
    <n v="61902"/>
    <s v="MXN"/>
    <m/>
    <x v="0"/>
    <x v="274"/>
    <m/>
  </r>
  <r>
    <n v="8330964244"/>
    <n v="10"/>
    <x v="0"/>
    <x v="0"/>
    <n v="5000000687"/>
    <n v="160191"/>
    <x v="49"/>
    <s v="E"/>
    <n v="353887646"/>
    <s v="Película Plástica"/>
    <n v="1674"/>
    <s v="KG"/>
    <n v="22618.799999999999"/>
    <s v="MXN"/>
    <m/>
    <x v="0"/>
    <x v="274"/>
    <m/>
  </r>
  <r>
    <n v="8330964399"/>
    <n v="10"/>
    <x v="0"/>
    <x v="0"/>
    <n v="5000000687"/>
    <s v="R-160249"/>
    <x v="41"/>
    <s v="E"/>
    <n v="353887646"/>
    <s v="Película Plástica"/>
    <n v="1670"/>
    <s v="KG"/>
    <n v="16964.099999999999"/>
    <s v="MXN"/>
    <m/>
    <x v="0"/>
    <x v="265"/>
    <m/>
  </r>
  <r>
    <n v="8330965125"/>
    <n v="10"/>
    <x v="0"/>
    <x v="0"/>
    <n v="5000000687"/>
    <n v="160375"/>
    <x v="59"/>
    <s v="E"/>
    <n v="353887646"/>
    <s v="Película Plástica"/>
    <n v="838"/>
    <s v="KG"/>
    <n v="11937.7"/>
    <s v="MXN"/>
    <m/>
    <x v="0"/>
    <x v="275"/>
    <m/>
  </r>
  <r>
    <n v="8330965206"/>
    <n v="10"/>
    <x v="0"/>
    <x v="0"/>
    <n v="5000000687"/>
    <s v="A 80026113"/>
    <x v="35"/>
    <s v="E"/>
    <n v="353887646"/>
    <s v="Película Plástica"/>
    <n v="840"/>
    <s v="KG"/>
    <n v="67856.399999999994"/>
    <s v="MXN"/>
    <m/>
    <x v="0"/>
    <x v="265"/>
    <m/>
  </r>
  <r>
    <n v="8330965469"/>
    <n v="10"/>
    <x v="0"/>
    <x v="0"/>
    <n v="5000000687"/>
    <n v="160372"/>
    <x v="40"/>
    <s v="E"/>
    <n v="353887646"/>
    <s v="Película Plástica"/>
    <n v="1677"/>
    <s v="KG"/>
    <n v="22618.799999999999"/>
    <s v="MXN"/>
    <m/>
    <x v="0"/>
    <x v="252"/>
    <m/>
  </r>
  <r>
    <n v="8330965918"/>
    <n v="10"/>
    <x v="0"/>
    <x v="0"/>
    <n v="5000000687"/>
    <s v="A80026054"/>
    <x v="9"/>
    <s v="E"/>
    <n v="353887646"/>
    <s v="Película Plástica"/>
    <n v="1679"/>
    <s v="KG"/>
    <n v="22618.799999999999"/>
    <s v="MXN"/>
    <m/>
    <x v="0"/>
    <x v="268"/>
    <m/>
  </r>
  <r>
    <n v="8330965919"/>
    <n v="10"/>
    <x v="0"/>
    <x v="0"/>
    <n v="5000000687"/>
    <s v="A80026053"/>
    <x v="9"/>
    <s v="E"/>
    <n v="353887646"/>
    <s v="Película Plástica"/>
    <n v="1683"/>
    <s v="KG"/>
    <n v="22618.799999999999"/>
    <s v="MXN"/>
    <m/>
    <x v="0"/>
    <x v="268"/>
    <m/>
  </r>
  <r>
    <n v="8330966786"/>
    <n v="10"/>
    <x v="0"/>
    <x v="0"/>
    <n v="5000000687"/>
    <n v="160376"/>
    <x v="16"/>
    <s v="E"/>
    <n v="353887646"/>
    <s v="Película Plástica"/>
    <n v="2523"/>
    <s v="KG"/>
    <n v="45237.599999999999"/>
    <s v="MXN"/>
    <m/>
    <x v="0"/>
    <x v="275"/>
    <m/>
  </r>
  <r>
    <n v="8330967110"/>
    <n v="10"/>
    <x v="0"/>
    <x v="0"/>
    <n v="5000000687"/>
    <n v="80026193"/>
    <x v="52"/>
    <s v="E"/>
    <n v="353887646"/>
    <s v="Película Plástica"/>
    <n v="3357"/>
    <s v="KG"/>
    <n v="22618.799999999999"/>
    <s v="MXN"/>
    <m/>
    <x v="0"/>
    <x v="276"/>
    <m/>
  </r>
  <r>
    <n v="8330967155"/>
    <n v="10"/>
    <x v="0"/>
    <x v="0"/>
    <n v="5000000687"/>
    <s v="F-160620"/>
    <x v="51"/>
    <s v="E"/>
    <n v="353887646"/>
    <s v="Película Plástica"/>
    <n v="2517"/>
    <s v="KG"/>
    <n v="67856.399999999994"/>
    <s v="MXN"/>
    <m/>
    <x v="0"/>
    <x v="262"/>
    <m/>
  </r>
  <r>
    <n v="8330967338"/>
    <n v="10"/>
    <x v="0"/>
    <x v="0"/>
    <n v="5000000687"/>
    <n v="80026210"/>
    <x v="29"/>
    <s v="E"/>
    <n v="353887646"/>
    <s v="Película Plástica"/>
    <n v="841"/>
    <s v="KG"/>
    <n v="67856.399999999994"/>
    <s v="MXN"/>
    <m/>
    <x v="0"/>
    <x v="271"/>
    <m/>
  </r>
  <r>
    <n v="8330968244"/>
    <n v="10"/>
    <x v="0"/>
    <x v="0"/>
    <n v="5000000687"/>
    <n v="160483"/>
    <x v="42"/>
    <s v="E"/>
    <n v="353887646"/>
    <s v="Película Plástica"/>
    <n v="2511"/>
    <s v="KG"/>
    <n v="22618.799999999999"/>
    <s v="MXN"/>
    <m/>
    <x v="0"/>
    <x v="275"/>
    <m/>
  </r>
  <r>
    <n v="8330968258"/>
    <n v="10"/>
    <x v="0"/>
    <x v="0"/>
    <n v="5000000687"/>
    <n v="80026156"/>
    <x v="5"/>
    <s v="E"/>
    <n v="353887646"/>
    <s v="Película Plástica"/>
    <n v="844"/>
    <s v="KG"/>
    <n v="45237.599999999999"/>
    <s v="MXN"/>
    <m/>
    <x v="0"/>
    <x v="257"/>
    <m/>
  </r>
  <r>
    <n v="8330969636"/>
    <n v="10"/>
    <x v="0"/>
    <x v="0"/>
    <n v="5000000687"/>
    <n v="80026204"/>
    <x v="6"/>
    <s v="E"/>
    <n v="353887646"/>
    <s v="Película Plástica"/>
    <n v="1675"/>
    <s v="KG"/>
    <n v="-67856.399999999994"/>
    <s v="MXN"/>
    <m/>
    <x v="0"/>
    <x v="262"/>
    <m/>
  </r>
  <r>
    <n v="8330969637"/>
    <n v="10"/>
    <x v="0"/>
    <x v="0"/>
    <n v="5000000687"/>
    <n v="80026205"/>
    <x v="6"/>
    <s v="E"/>
    <n v="353887646"/>
    <s v="Película Plástica"/>
    <n v="831"/>
    <s v="KG"/>
    <n v="135712.79999999999"/>
    <s v="MXN"/>
    <m/>
    <x v="0"/>
    <x v="262"/>
    <m/>
  </r>
  <r>
    <n v="8330971289"/>
    <n v="10"/>
    <x v="0"/>
    <x v="0"/>
    <n v="5000000687"/>
    <n v="80026203"/>
    <x v="12"/>
    <s v="E"/>
    <n v="353887646"/>
    <s v="Película Plástica"/>
    <n v="843"/>
    <s v="KG"/>
    <n v="22618.799999999999"/>
    <s v="MXN"/>
    <m/>
    <x v="0"/>
    <x v="276"/>
    <m/>
  </r>
  <r>
    <n v="8330974194"/>
    <n v="10"/>
    <x v="0"/>
    <x v="0"/>
    <n v="5000000687"/>
    <n v="160882"/>
    <x v="22"/>
    <s v="E"/>
    <n v="353887646"/>
    <s v="Película Plástica"/>
    <n v="1678"/>
    <s v="KG"/>
    <n v="67856.399999999994"/>
    <s v="MXN"/>
    <m/>
    <x v="0"/>
    <x v="271"/>
    <m/>
  </r>
  <r>
    <n v="8330974804"/>
    <n v="10"/>
    <x v="0"/>
    <x v="0"/>
    <n v="5000000687"/>
    <n v="80026214"/>
    <x v="5"/>
    <s v="E"/>
    <n v="353887646"/>
    <s v="Película Plástica"/>
    <n v="842"/>
    <s v="KG"/>
    <n v="45237.599999999999"/>
    <s v="MXN"/>
    <m/>
    <x v="0"/>
    <x v="271"/>
    <m/>
  </r>
  <r>
    <n v="8330976328"/>
    <n v="10"/>
    <x v="0"/>
    <x v="0"/>
    <n v="5000000687"/>
    <n v="160283"/>
    <x v="15"/>
    <s v="E"/>
    <n v="353887646"/>
    <s v="Película Plástica"/>
    <n v="2514"/>
    <s v="KG"/>
    <n v="90475.199999999997"/>
    <s v="MXN"/>
    <m/>
    <x v="0"/>
    <x v="254"/>
    <m/>
  </r>
  <r>
    <n v="8330978756"/>
    <n v="10"/>
    <x v="0"/>
    <x v="0"/>
    <n v="5000000687"/>
    <s v="R-160389"/>
    <x v="61"/>
    <s v="E"/>
    <n v="353887646"/>
    <s v="Película Plástica"/>
    <n v="1684"/>
    <s v="KG"/>
    <n v="45237.599999999999"/>
    <s v="MXN"/>
    <m/>
    <x v="0"/>
    <x v="26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3243C-CB9C-402B-9222-F6F79770FA43}" name="TablaDiná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44" showAll="0"/>
    <pivotField showAll="0"/>
    <pivotField showAll="0"/>
    <pivotField showAll="0"/>
    <pivotField axis="axisRow" numFmtId="14" showAll="0">
      <items count="2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24"/>
        <item x="125"/>
        <item x="129"/>
        <item x="120"/>
        <item x="116"/>
        <item x="130"/>
        <item x="118"/>
        <item x="126"/>
        <item x="123"/>
        <item x="131"/>
        <item x="117"/>
        <item x="128"/>
        <item x="115"/>
        <item x="136"/>
        <item x="133"/>
        <item x="132"/>
        <item x="134"/>
        <item x="121"/>
        <item x="127"/>
        <item x="119"/>
        <item x="135"/>
        <item x="122"/>
        <item x="151"/>
        <item x="156"/>
        <item x="137"/>
        <item x="157"/>
        <item x="146"/>
        <item x="148"/>
        <item x="138"/>
        <item x="155"/>
        <item x="152"/>
        <item x="159"/>
        <item x="160"/>
        <item x="149"/>
        <item x="143"/>
        <item x="158"/>
        <item x="139"/>
        <item x="145"/>
        <item x="153"/>
        <item x="150"/>
        <item x="142"/>
        <item x="141"/>
        <item x="154"/>
        <item x="161"/>
        <item x="144"/>
        <item x="147"/>
        <item x="140"/>
        <item x="172"/>
        <item x="171"/>
        <item x="167"/>
        <item x="163"/>
        <item x="162"/>
        <item x="180"/>
        <item x="181"/>
        <item x="173"/>
        <item x="164"/>
        <item x="178"/>
        <item x="176"/>
        <item x="169"/>
        <item x="170"/>
        <item x="168"/>
        <item x="177"/>
        <item x="165"/>
        <item x="174"/>
        <item x="182"/>
        <item x="166"/>
        <item x="179"/>
        <item x="175"/>
        <item x="183"/>
        <item x="188"/>
        <item x="196"/>
        <item x="184"/>
        <item x="192"/>
        <item x="197"/>
        <item x="200"/>
        <item x="198"/>
        <item x="185"/>
        <item x="187"/>
        <item x="193"/>
        <item x="199"/>
        <item x="195"/>
        <item x="202"/>
        <item x="194"/>
        <item x="201"/>
        <item x="189"/>
        <item x="186"/>
        <item x="191"/>
        <item x="190"/>
        <item x="218"/>
        <item x="216"/>
        <item x="203"/>
        <item x="215"/>
        <item x="212"/>
        <item x="213"/>
        <item x="204"/>
        <item x="220"/>
        <item x="208"/>
        <item x="222"/>
        <item x="210"/>
        <item x="219"/>
        <item x="221"/>
        <item x="211"/>
        <item x="226"/>
        <item x="205"/>
        <item x="223"/>
        <item x="209"/>
        <item x="214"/>
        <item x="217"/>
        <item x="228"/>
        <item x="206"/>
        <item x="225"/>
        <item x="227"/>
        <item x="224"/>
        <item x="207"/>
        <item x="240"/>
        <item x="241"/>
        <item x="231"/>
        <item x="238"/>
        <item x="242"/>
        <item x="233"/>
        <item x="229"/>
        <item x="243"/>
        <item x="247"/>
        <item x="234"/>
        <item x="245"/>
        <item x="249"/>
        <item x="232"/>
        <item x="246"/>
        <item x="235"/>
        <item x="244"/>
        <item x="248"/>
        <item x="250"/>
        <item x="239"/>
        <item x="236"/>
        <item x="237"/>
        <item x="230"/>
        <item x="269"/>
        <item x="268"/>
        <item x="270"/>
        <item x="272"/>
        <item x="274"/>
        <item x="258"/>
        <item x="265"/>
        <item x="255"/>
        <item x="266"/>
        <item x="251"/>
        <item x="267"/>
        <item x="260"/>
        <item x="259"/>
        <item x="257"/>
        <item x="263"/>
        <item x="254"/>
        <item x="252"/>
        <item x="256"/>
        <item x="275"/>
        <item x="276"/>
        <item x="262"/>
        <item x="271"/>
        <item x="264"/>
        <item x="273"/>
        <item x="261"/>
        <item x="253"/>
        <item t="default"/>
      </items>
    </pivotField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9"/>
    <field x="18"/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Cantida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8542D-01AD-4EB2-8D47-DC137A3FAAAA}" name="TablaDinámica3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7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axis="axisRow" showAll="0">
      <items count="84">
        <item x="73"/>
        <item x="20"/>
        <item x="0"/>
        <item x="46"/>
        <item x="45"/>
        <item x="74"/>
        <item x="63"/>
        <item x="10"/>
        <item x="18"/>
        <item x="81"/>
        <item x="65"/>
        <item x="25"/>
        <item x="1"/>
        <item x="50"/>
        <item x="76"/>
        <item x="19"/>
        <item x="68"/>
        <item x="11"/>
        <item x="82"/>
        <item x="42"/>
        <item x="33"/>
        <item x="34"/>
        <item x="38"/>
        <item x="60"/>
        <item x="7"/>
        <item x="36"/>
        <item x="51"/>
        <item x="37"/>
        <item x="24"/>
        <item x="41"/>
        <item x="4"/>
        <item x="9"/>
        <item x="27"/>
        <item x="29"/>
        <item x="22"/>
        <item x="12"/>
        <item x="28"/>
        <item x="5"/>
        <item x="77"/>
        <item x="59"/>
        <item x="15"/>
        <item x="66"/>
        <item x="70"/>
        <item x="23"/>
        <item x="26"/>
        <item x="53"/>
        <item x="40"/>
        <item x="71"/>
        <item x="39"/>
        <item x="55"/>
        <item x="16"/>
        <item x="48"/>
        <item x="79"/>
        <item x="78"/>
        <item x="52"/>
        <item x="54"/>
        <item x="8"/>
        <item x="14"/>
        <item x="6"/>
        <item x="35"/>
        <item x="17"/>
        <item x="61"/>
        <item x="2"/>
        <item x="21"/>
        <item x="30"/>
        <item x="58"/>
        <item x="80"/>
        <item x="75"/>
        <item x="3"/>
        <item x="13"/>
        <item x="49"/>
        <item x="32"/>
        <item x="64"/>
        <item x="31"/>
        <item x="69"/>
        <item x="72"/>
        <item x="67"/>
        <item x="56"/>
        <item x="57"/>
        <item x="43"/>
        <item x="47"/>
        <item x="62"/>
        <item x="44"/>
        <item t="default"/>
      </items>
    </pivotField>
    <pivotField showAll="0"/>
    <pivotField showAll="0"/>
    <pivotField showAll="0"/>
    <pivotField dataField="1" showAll="0"/>
    <pivotField showAll="0"/>
    <pivotField numFmtId="44" showAll="0"/>
    <pivotField showAll="0"/>
    <pivotField showAll="0"/>
    <pivotField showAll="0"/>
    <pivotField numFmtId="14" showAll="0">
      <items count="2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24"/>
        <item x="125"/>
        <item x="129"/>
        <item x="120"/>
        <item x="116"/>
        <item x="130"/>
        <item x="118"/>
        <item x="126"/>
        <item x="123"/>
        <item x="131"/>
        <item x="117"/>
        <item x="128"/>
        <item x="115"/>
        <item x="136"/>
        <item x="133"/>
        <item x="132"/>
        <item x="134"/>
        <item x="121"/>
        <item x="127"/>
        <item x="119"/>
        <item x="135"/>
        <item x="122"/>
        <item x="151"/>
        <item x="156"/>
        <item x="137"/>
        <item x="157"/>
        <item x="146"/>
        <item x="148"/>
        <item x="138"/>
        <item x="155"/>
        <item x="152"/>
        <item x="159"/>
        <item x="160"/>
        <item x="149"/>
        <item x="143"/>
        <item x="158"/>
        <item x="139"/>
        <item x="145"/>
        <item x="153"/>
        <item x="150"/>
        <item x="142"/>
        <item x="141"/>
        <item x="154"/>
        <item x="161"/>
        <item x="144"/>
        <item x="147"/>
        <item x="140"/>
        <item x="172"/>
        <item x="171"/>
        <item x="167"/>
        <item x="163"/>
        <item x="162"/>
        <item x="180"/>
        <item x="181"/>
        <item x="173"/>
        <item x="164"/>
        <item x="178"/>
        <item x="176"/>
        <item x="169"/>
        <item x="170"/>
        <item x="168"/>
        <item x="177"/>
        <item x="165"/>
        <item x="174"/>
        <item x="182"/>
        <item x="166"/>
        <item x="179"/>
        <item x="175"/>
        <item x="183"/>
        <item x="188"/>
        <item x="196"/>
        <item x="184"/>
        <item x="192"/>
        <item x="197"/>
        <item x="200"/>
        <item x="198"/>
        <item x="185"/>
        <item x="187"/>
        <item x="193"/>
        <item x="199"/>
        <item x="195"/>
        <item x="202"/>
        <item x="194"/>
        <item x="201"/>
        <item x="189"/>
        <item x="186"/>
        <item x="191"/>
        <item x="190"/>
        <item x="218"/>
        <item x="216"/>
        <item x="203"/>
        <item x="215"/>
        <item x="212"/>
        <item x="213"/>
        <item x="204"/>
        <item x="220"/>
        <item x="208"/>
        <item x="222"/>
        <item x="210"/>
        <item x="219"/>
        <item x="221"/>
        <item x="211"/>
        <item x="226"/>
        <item x="205"/>
        <item x="223"/>
        <item x="209"/>
        <item x="214"/>
        <item x="217"/>
        <item x="228"/>
        <item x="206"/>
        <item x="225"/>
        <item x="227"/>
        <item x="224"/>
        <item x="207"/>
        <item x="240"/>
        <item x="241"/>
        <item x="231"/>
        <item x="238"/>
        <item x="242"/>
        <item x="233"/>
        <item x="229"/>
        <item x="243"/>
        <item x="247"/>
        <item x="234"/>
        <item x="245"/>
        <item x="249"/>
        <item x="232"/>
        <item x="246"/>
        <item x="235"/>
        <item x="244"/>
        <item x="248"/>
        <item x="250"/>
        <item x="239"/>
        <item x="236"/>
        <item x="237"/>
        <item x="230"/>
        <item x="269"/>
        <item x="268"/>
        <item x="270"/>
        <item x="272"/>
        <item x="274"/>
        <item x="258"/>
        <item x="265"/>
        <item x="255"/>
        <item x="266"/>
        <item x="251"/>
        <item x="267"/>
        <item x="260"/>
        <item x="259"/>
        <item x="257"/>
        <item x="263"/>
        <item x="254"/>
        <item x="252"/>
        <item x="256"/>
        <item x="275"/>
        <item x="276"/>
        <item x="262"/>
        <item x="271"/>
        <item x="264"/>
        <item x="273"/>
        <item x="261"/>
        <item x="253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Suma de Cantida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D6395-9774-4B62-8B33-546C2BF767EB}" name="TablaDinámica4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7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axis="axisRow" showAll="0">
      <items count="84">
        <item x="73"/>
        <item x="20"/>
        <item x="0"/>
        <item x="46"/>
        <item x="45"/>
        <item x="74"/>
        <item x="63"/>
        <item x="10"/>
        <item x="18"/>
        <item x="81"/>
        <item x="65"/>
        <item x="25"/>
        <item x="1"/>
        <item x="50"/>
        <item x="76"/>
        <item x="19"/>
        <item x="68"/>
        <item x="11"/>
        <item x="82"/>
        <item x="42"/>
        <item x="33"/>
        <item x="34"/>
        <item x="38"/>
        <item x="60"/>
        <item x="7"/>
        <item x="36"/>
        <item x="51"/>
        <item x="37"/>
        <item x="24"/>
        <item x="41"/>
        <item x="4"/>
        <item x="9"/>
        <item x="27"/>
        <item x="29"/>
        <item x="22"/>
        <item x="12"/>
        <item x="28"/>
        <item x="5"/>
        <item x="77"/>
        <item x="59"/>
        <item x="15"/>
        <item x="66"/>
        <item x="70"/>
        <item x="23"/>
        <item x="26"/>
        <item x="53"/>
        <item x="40"/>
        <item x="71"/>
        <item x="39"/>
        <item x="55"/>
        <item x="16"/>
        <item x="48"/>
        <item x="79"/>
        <item x="78"/>
        <item x="52"/>
        <item x="54"/>
        <item x="8"/>
        <item x="14"/>
        <item x="6"/>
        <item x="35"/>
        <item x="17"/>
        <item x="61"/>
        <item x="2"/>
        <item x="21"/>
        <item x="30"/>
        <item x="58"/>
        <item x="80"/>
        <item x="75"/>
        <item x="3"/>
        <item x="13"/>
        <item x="49"/>
        <item x="32"/>
        <item x="64"/>
        <item x="31"/>
        <item x="69"/>
        <item x="72"/>
        <item x="67"/>
        <item x="56"/>
        <item x="57"/>
        <item x="43"/>
        <item x="47"/>
        <item x="62"/>
        <item x="44"/>
        <item t="default"/>
      </items>
    </pivotField>
    <pivotField showAll="0"/>
    <pivotField showAll="0"/>
    <pivotField showAll="0"/>
    <pivotField showAll="0"/>
    <pivotField showAll="0"/>
    <pivotField dataField="1" numFmtId="44" showAll="0"/>
    <pivotField showAll="0"/>
    <pivotField showAll="0"/>
    <pivotField showAll="0"/>
    <pivotField numFmtId="14" showAll="0">
      <items count="2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24"/>
        <item x="125"/>
        <item x="129"/>
        <item x="120"/>
        <item x="116"/>
        <item x="130"/>
        <item x="118"/>
        <item x="126"/>
        <item x="123"/>
        <item x="131"/>
        <item x="117"/>
        <item x="128"/>
        <item x="115"/>
        <item x="136"/>
        <item x="133"/>
        <item x="132"/>
        <item x="134"/>
        <item x="121"/>
        <item x="127"/>
        <item x="119"/>
        <item x="135"/>
        <item x="122"/>
        <item x="151"/>
        <item x="156"/>
        <item x="137"/>
        <item x="157"/>
        <item x="146"/>
        <item x="148"/>
        <item x="138"/>
        <item x="155"/>
        <item x="152"/>
        <item x="159"/>
        <item x="160"/>
        <item x="149"/>
        <item x="143"/>
        <item x="158"/>
        <item x="139"/>
        <item x="145"/>
        <item x="153"/>
        <item x="150"/>
        <item x="142"/>
        <item x="141"/>
        <item x="154"/>
        <item x="161"/>
        <item x="144"/>
        <item x="147"/>
        <item x="140"/>
        <item x="172"/>
        <item x="171"/>
        <item x="167"/>
        <item x="163"/>
        <item x="162"/>
        <item x="180"/>
        <item x="181"/>
        <item x="173"/>
        <item x="164"/>
        <item x="178"/>
        <item x="176"/>
        <item x="169"/>
        <item x="170"/>
        <item x="168"/>
        <item x="177"/>
        <item x="165"/>
        <item x="174"/>
        <item x="182"/>
        <item x="166"/>
        <item x="179"/>
        <item x="175"/>
        <item x="183"/>
        <item x="188"/>
        <item x="196"/>
        <item x="184"/>
        <item x="192"/>
        <item x="197"/>
        <item x="200"/>
        <item x="198"/>
        <item x="185"/>
        <item x="187"/>
        <item x="193"/>
        <item x="199"/>
        <item x="195"/>
        <item x="202"/>
        <item x="194"/>
        <item x="201"/>
        <item x="189"/>
        <item x="186"/>
        <item x="191"/>
        <item x="190"/>
        <item x="218"/>
        <item x="216"/>
        <item x="203"/>
        <item x="215"/>
        <item x="212"/>
        <item x="213"/>
        <item x="204"/>
        <item x="220"/>
        <item x="208"/>
        <item x="222"/>
        <item x="210"/>
        <item x="219"/>
        <item x="221"/>
        <item x="211"/>
        <item x="226"/>
        <item x="205"/>
        <item x="223"/>
        <item x="209"/>
        <item x="214"/>
        <item x="217"/>
        <item x="228"/>
        <item x="206"/>
        <item x="225"/>
        <item x="227"/>
        <item x="224"/>
        <item x="207"/>
        <item x="240"/>
        <item x="241"/>
        <item x="231"/>
        <item x="238"/>
        <item x="242"/>
        <item x="233"/>
        <item x="229"/>
        <item x="243"/>
        <item x="247"/>
        <item x="234"/>
        <item x="245"/>
        <item x="249"/>
        <item x="232"/>
        <item x="246"/>
        <item x="235"/>
        <item x="244"/>
        <item x="248"/>
        <item x="250"/>
        <item x="239"/>
        <item x="236"/>
        <item x="237"/>
        <item x="230"/>
        <item x="269"/>
        <item x="268"/>
        <item x="270"/>
        <item x="272"/>
        <item x="274"/>
        <item x="258"/>
        <item x="265"/>
        <item x="255"/>
        <item x="266"/>
        <item x="251"/>
        <item x="267"/>
        <item x="260"/>
        <item x="259"/>
        <item x="257"/>
        <item x="263"/>
        <item x="254"/>
        <item x="252"/>
        <item x="256"/>
        <item x="275"/>
        <item x="276"/>
        <item x="262"/>
        <item x="271"/>
        <item x="264"/>
        <item x="273"/>
        <item x="261"/>
        <item x="253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Suma de Importe" fld="12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8B6E6-0B6B-49B0-9A07-023B3E96133B}" name="TablaDinámica5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20"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numFmtId="14" showAll="0">
      <items count="2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24"/>
        <item x="125"/>
        <item x="129"/>
        <item x="120"/>
        <item x="116"/>
        <item x="130"/>
        <item x="118"/>
        <item x="126"/>
        <item x="123"/>
        <item x="131"/>
        <item x="117"/>
        <item x="128"/>
        <item x="115"/>
        <item x="136"/>
        <item x="133"/>
        <item x="132"/>
        <item x="134"/>
        <item x="121"/>
        <item x="127"/>
        <item x="119"/>
        <item x="135"/>
        <item x="122"/>
        <item x="151"/>
        <item x="156"/>
        <item x="137"/>
        <item x="157"/>
        <item x="146"/>
        <item x="148"/>
        <item x="138"/>
        <item x="155"/>
        <item x="152"/>
        <item x="159"/>
        <item x="160"/>
        <item x="149"/>
        <item x="143"/>
        <item x="158"/>
        <item x="139"/>
        <item x="145"/>
        <item x="153"/>
        <item x="150"/>
        <item x="142"/>
        <item x="141"/>
        <item x="154"/>
        <item x="161"/>
        <item x="144"/>
        <item x="147"/>
        <item x="140"/>
        <item x="172"/>
        <item x="171"/>
        <item x="167"/>
        <item x="163"/>
        <item x="162"/>
        <item x="180"/>
        <item x="181"/>
        <item x="173"/>
        <item x="164"/>
        <item x="178"/>
        <item x="176"/>
        <item x="169"/>
        <item x="170"/>
        <item x="168"/>
        <item x="177"/>
        <item x="165"/>
        <item x="174"/>
        <item x="182"/>
        <item x="166"/>
        <item x="179"/>
        <item x="175"/>
        <item x="183"/>
        <item x="188"/>
        <item x="196"/>
        <item x="184"/>
        <item x="192"/>
        <item x="197"/>
        <item x="200"/>
        <item x="198"/>
        <item x="185"/>
        <item x="187"/>
        <item x="193"/>
        <item x="199"/>
        <item x="195"/>
        <item x="202"/>
        <item x="194"/>
        <item x="201"/>
        <item x="189"/>
        <item x="186"/>
        <item x="191"/>
        <item x="190"/>
        <item x="218"/>
        <item x="216"/>
        <item x="203"/>
        <item x="215"/>
        <item x="212"/>
        <item x="213"/>
        <item x="204"/>
        <item x="220"/>
        <item x="208"/>
        <item x="222"/>
        <item x="210"/>
        <item x="219"/>
        <item x="221"/>
        <item x="211"/>
        <item x="226"/>
        <item x="205"/>
        <item x="223"/>
        <item x="209"/>
        <item x="214"/>
        <item x="217"/>
        <item x="228"/>
        <item x="206"/>
        <item x="225"/>
        <item x="227"/>
        <item x="224"/>
        <item x="207"/>
        <item x="240"/>
        <item x="241"/>
        <item x="231"/>
        <item x="238"/>
        <item x="242"/>
        <item x="233"/>
        <item x="229"/>
        <item x="243"/>
        <item x="247"/>
        <item x="234"/>
        <item x="245"/>
        <item x="249"/>
        <item x="232"/>
        <item x="246"/>
        <item x="235"/>
        <item x="244"/>
        <item x="248"/>
        <item x="250"/>
        <item x="239"/>
        <item x="236"/>
        <item x="237"/>
        <item x="230"/>
        <item x="269"/>
        <item x="268"/>
        <item x="270"/>
        <item x="272"/>
        <item x="274"/>
        <item x="258"/>
        <item x="265"/>
        <item x="255"/>
        <item x="266"/>
        <item x="251"/>
        <item x="267"/>
        <item x="260"/>
        <item x="259"/>
        <item x="257"/>
        <item x="263"/>
        <item x="254"/>
        <item x="252"/>
        <item x="256"/>
        <item x="275"/>
        <item x="276"/>
        <item x="262"/>
        <item x="271"/>
        <item x="264"/>
        <item x="273"/>
        <item x="261"/>
        <item x="253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Pedido" fld="0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BE96F-3E79-43A3-8DBB-22E3C1BA594D}" name="TablaDinámica6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showAll="0"/>
    <pivotField showAll="0"/>
    <pivotField showAll="0">
      <items count="2">
        <item x="0"/>
        <item t="default"/>
      </items>
    </pivotField>
    <pivotField axis="axisRow" numFmtId="14" showAll="0">
      <items count="2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24"/>
        <item x="125"/>
        <item x="129"/>
        <item x="120"/>
        <item x="116"/>
        <item x="130"/>
        <item x="118"/>
        <item x="126"/>
        <item x="123"/>
        <item x="131"/>
        <item x="117"/>
        <item x="128"/>
        <item x="115"/>
        <item x="136"/>
        <item x="133"/>
        <item x="132"/>
        <item x="134"/>
        <item x="121"/>
        <item x="127"/>
        <item x="119"/>
        <item x="135"/>
        <item x="122"/>
        <item x="151"/>
        <item x="156"/>
        <item x="137"/>
        <item x="157"/>
        <item x="146"/>
        <item x="148"/>
        <item x="138"/>
        <item x="155"/>
        <item x="152"/>
        <item x="159"/>
        <item x="160"/>
        <item x="149"/>
        <item x="143"/>
        <item x="158"/>
        <item x="139"/>
        <item x="145"/>
        <item x="153"/>
        <item x="150"/>
        <item x="142"/>
        <item x="141"/>
        <item x="154"/>
        <item x="161"/>
        <item x="144"/>
        <item x="147"/>
        <item x="140"/>
        <item x="172"/>
        <item x="171"/>
        <item x="167"/>
        <item x="163"/>
        <item x="162"/>
        <item x="180"/>
        <item x="181"/>
        <item x="173"/>
        <item x="164"/>
        <item x="178"/>
        <item x="176"/>
        <item x="169"/>
        <item x="170"/>
        <item x="168"/>
        <item x="177"/>
        <item x="165"/>
        <item x="174"/>
        <item x="182"/>
        <item x="166"/>
        <item x="179"/>
        <item x="175"/>
        <item x="183"/>
        <item x="188"/>
        <item x="196"/>
        <item x="184"/>
        <item x="192"/>
        <item x="197"/>
        <item x="200"/>
        <item x="198"/>
        <item x="185"/>
        <item x="187"/>
        <item x="193"/>
        <item x="199"/>
        <item x="195"/>
        <item x="202"/>
        <item x="194"/>
        <item x="201"/>
        <item x="189"/>
        <item x="186"/>
        <item x="191"/>
        <item x="190"/>
        <item x="218"/>
        <item x="216"/>
        <item x="203"/>
        <item x="215"/>
        <item x="212"/>
        <item x="213"/>
        <item x="204"/>
        <item x="220"/>
        <item x="208"/>
        <item x="222"/>
        <item x="210"/>
        <item x="219"/>
        <item x="221"/>
        <item x="211"/>
        <item x="226"/>
        <item x="205"/>
        <item x="223"/>
        <item x="209"/>
        <item x="214"/>
        <item x="217"/>
        <item x="228"/>
        <item x="206"/>
        <item x="225"/>
        <item x="227"/>
        <item x="224"/>
        <item x="207"/>
        <item x="240"/>
        <item x="241"/>
        <item x="231"/>
        <item x="238"/>
        <item x="242"/>
        <item x="233"/>
        <item x="229"/>
        <item x="243"/>
        <item x="247"/>
        <item x="234"/>
        <item x="245"/>
        <item x="249"/>
        <item x="232"/>
        <item x="246"/>
        <item x="235"/>
        <item x="244"/>
        <item x="248"/>
        <item x="250"/>
        <item x="239"/>
        <item x="236"/>
        <item x="237"/>
        <item x="230"/>
        <item x="269"/>
        <item x="268"/>
        <item x="270"/>
        <item x="272"/>
        <item x="274"/>
        <item x="258"/>
        <item x="265"/>
        <item x="255"/>
        <item x="266"/>
        <item x="251"/>
        <item x="267"/>
        <item x="260"/>
        <item x="259"/>
        <item x="257"/>
        <item x="263"/>
        <item x="254"/>
        <item x="252"/>
        <item x="256"/>
        <item x="275"/>
        <item x="276"/>
        <item x="262"/>
        <item x="271"/>
        <item x="264"/>
        <item x="273"/>
        <item x="261"/>
        <item x="253"/>
        <item t="default"/>
      </items>
    </pivotField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9"/>
    <field x="18"/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mport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232E-8B4B-4128-AD61-9B1CCFBCE37A}">
  <dimension ref="A3:D16"/>
  <sheetViews>
    <sheetView workbookViewId="0">
      <selection activeCell="E14" sqref="E14"/>
    </sheetView>
  </sheetViews>
  <sheetFormatPr baseColWidth="10" defaultRowHeight="15" x14ac:dyDescent="0.25"/>
  <cols>
    <col min="1" max="1" width="17.85546875" bestFit="1" customWidth="1"/>
    <col min="2" max="2" width="17.42578125" bestFit="1" customWidth="1"/>
  </cols>
  <sheetData>
    <row r="3" spans="1:4" x14ac:dyDescent="0.25">
      <c r="A3" s="15" t="s">
        <v>419</v>
      </c>
      <c r="B3" t="s">
        <v>433</v>
      </c>
    </row>
    <row r="4" spans="1:4" x14ac:dyDescent="0.25">
      <c r="A4" s="16" t="s">
        <v>421</v>
      </c>
      <c r="B4" s="17">
        <v>115973.56</v>
      </c>
    </row>
    <row r="5" spans="1:4" x14ac:dyDescent="0.25">
      <c r="A5" s="16" t="s">
        <v>422</v>
      </c>
      <c r="B5" s="17">
        <v>122367.27999999998</v>
      </c>
    </row>
    <row r="6" spans="1:4" x14ac:dyDescent="0.25">
      <c r="A6" s="16" t="s">
        <v>423</v>
      </c>
      <c r="B6" s="17">
        <v>103622.84</v>
      </c>
      <c r="D6">
        <f>MAX(B4:B15)</f>
        <v>175428.72</v>
      </c>
    </row>
    <row r="7" spans="1:4" x14ac:dyDescent="0.25">
      <c r="A7" s="16" t="s">
        <v>424</v>
      </c>
      <c r="B7" s="17">
        <v>165690.12</v>
      </c>
      <c r="D7" t="s">
        <v>434</v>
      </c>
    </row>
    <row r="8" spans="1:4" x14ac:dyDescent="0.25">
      <c r="A8" s="16" t="s">
        <v>425</v>
      </c>
      <c r="B8" s="17">
        <v>157122.68</v>
      </c>
    </row>
    <row r="9" spans="1:4" x14ac:dyDescent="0.25">
      <c r="A9" s="16" t="s">
        <v>426</v>
      </c>
      <c r="B9" s="17">
        <v>133799</v>
      </c>
    </row>
    <row r="10" spans="1:4" x14ac:dyDescent="0.25">
      <c r="A10" s="16" t="s">
        <v>427</v>
      </c>
      <c r="B10" s="17">
        <v>143235.02000000002</v>
      </c>
    </row>
    <row r="11" spans="1:4" x14ac:dyDescent="0.25">
      <c r="A11" s="16" t="s">
        <v>428</v>
      </c>
      <c r="B11" s="17">
        <v>150464.44</v>
      </c>
    </row>
    <row r="12" spans="1:4" x14ac:dyDescent="0.25">
      <c r="A12" s="16" t="s">
        <v>429</v>
      </c>
      <c r="B12" s="17">
        <v>129461.68</v>
      </c>
    </row>
    <row r="13" spans="1:4" x14ac:dyDescent="0.25">
      <c r="A13" s="16" t="s">
        <v>430</v>
      </c>
      <c r="B13" s="17">
        <v>175428.72</v>
      </c>
    </row>
    <row r="14" spans="1:4" x14ac:dyDescent="0.25">
      <c r="A14" s="16" t="s">
        <v>431</v>
      </c>
      <c r="B14" s="17">
        <v>131540.20000000001</v>
      </c>
    </row>
    <row r="15" spans="1:4" x14ac:dyDescent="0.25">
      <c r="A15" s="16" t="s">
        <v>432</v>
      </c>
      <c r="B15" s="17">
        <v>129792.44</v>
      </c>
    </row>
    <row r="16" spans="1:4" x14ac:dyDescent="0.25">
      <c r="A16" s="16" t="s">
        <v>420</v>
      </c>
      <c r="B16" s="17">
        <v>1658497.9799999997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EA5A-94D9-4C47-9BA0-5F1DE2526B39}">
  <dimension ref="A3:F87"/>
  <sheetViews>
    <sheetView workbookViewId="0">
      <selection activeCell="G15" sqref="G15"/>
    </sheetView>
  </sheetViews>
  <sheetFormatPr baseColWidth="10" defaultRowHeight="15" x14ac:dyDescent="0.25"/>
  <cols>
    <col min="1" max="1" width="17.85546875" bestFit="1" customWidth="1"/>
    <col min="2" max="2" width="17.42578125" bestFit="1" customWidth="1"/>
  </cols>
  <sheetData>
    <row r="3" spans="1:6" x14ac:dyDescent="0.25">
      <c r="A3" s="15" t="s">
        <v>419</v>
      </c>
      <c r="B3" t="s">
        <v>433</v>
      </c>
    </row>
    <row r="4" spans="1:6" x14ac:dyDescent="0.25">
      <c r="A4" s="16" t="s">
        <v>161</v>
      </c>
      <c r="B4" s="17">
        <v>1682</v>
      </c>
      <c r="D4">
        <f>MAX(B4:B86)</f>
        <v>100948</v>
      </c>
    </row>
    <row r="5" spans="1:6" x14ac:dyDescent="0.25">
      <c r="A5" s="16" t="s">
        <v>42</v>
      </c>
      <c r="B5" s="17">
        <v>30168</v>
      </c>
    </row>
    <row r="6" spans="1:6" x14ac:dyDescent="0.25">
      <c r="A6" s="16" t="s">
        <v>10</v>
      </c>
      <c r="B6" s="17">
        <v>100948</v>
      </c>
      <c r="F6" t="s">
        <v>435</v>
      </c>
    </row>
    <row r="7" spans="1:6" x14ac:dyDescent="0.25">
      <c r="A7" s="16" t="s">
        <v>77</v>
      </c>
      <c r="B7" s="17">
        <v>41595.379999999997</v>
      </c>
      <c r="F7">
        <v>108123321.3</v>
      </c>
    </row>
    <row r="8" spans="1:6" x14ac:dyDescent="0.25">
      <c r="A8" s="16" t="s">
        <v>75</v>
      </c>
      <c r="B8" s="17">
        <v>16187</v>
      </c>
    </row>
    <row r="9" spans="1:6" x14ac:dyDescent="0.25">
      <c r="A9" s="16" t="s">
        <v>168</v>
      </c>
      <c r="B9" s="17">
        <v>11760</v>
      </c>
    </row>
    <row r="10" spans="1:6" x14ac:dyDescent="0.25">
      <c r="A10" s="16" t="s">
        <v>112</v>
      </c>
      <c r="B10" s="17">
        <v>18699.28</v>
      </c>
    </row>
    <row r="11" spans="1:6" x14ac:dyDescent="0.25">
      <c r="A11" s="16" t="s">
        <v>28</v>
      </c>
      <c r="B11" s="17">
        <v>34648.999999999993</v>
      </c>
    </row>
    <row r="12" spans="1:6" x14ac:dyDescent="0.25">
      <c r="A12" s="16" t="s">
        <v>39</v>
      </c>
      <c r="B12" s="17">
        <v>14798</v>
      </c>
    </row>
    <row r="13" spans="1:6" x14ac:dyDescent="0.25">
      <c r="A13" s="16" t="s">
        <v>211</v>
      </c>
      <c r="B13" s="17">
        <v>9089</v>
      </c>
    </row>
    <row r="14" spans="1:6" x14ac:dyDescent="0.25">
      <c r="A14" s="16" t="s">
        <v>124</v>
      </c>
      <c r="B14" s="17">
        <v>34766</v>
      </c>
    </row>
    <row r="15" spans="1:6" x14ac:dyDescent="0.25">
      <c r="A15" s="16" t="s">
        <v>47</v>
      </c>
      <c r="B15" s="17">
        <v>20158</v>
      </c>
    </row>
    <row r="16" spans="1:6" x14ac:dyDescent="0.25">
      <c r="A16" s="16" t="s">
        <v>15</v>
      </c>
      <c r="B16" s="17">
        <v>34536</v>
      </c>
    </row>
    <row r="17" spans="1:2" x14ac:dyDescent="0.25">
      <c r="A17" s="16" t="s">
        <v>86</v>
      </c>
      <c r="B17" s="17">
        <v>39965.32</v>
      </c>
    </row>
    <row r="18" spans="1:2" x14ac:dyDescent="0.25">
      <c r="A18" s="16" t="s">
        <v>171</v>
      </c>
      <c r="B18" s="17">
        <v>2550</v>
      </c>
    </row>
    <row r="19" spans="1:2" x14ac:dyDescent="0.25">
      <c r="A19" s="16" t="s">
        <v>40</v>
      </c>
      <c r="B19" s="17">
        <v>21244</v>
      </c>
    </row>
    <row r="20" spans="1:2" x14ac:dyDescent="0.25">
      <c r="A20" s="16" t="s">
        <v>130</v>
      </c>
      <c r="B20" s="17">
        <v>10935</v>
      </c>
    </row>
    <row r="21" spans="1:2" x14ac:dyDescent="0.25">
      <c r="A21" s="16" t="s">
        <v>29</v>
      </c>
      <c r="B21" s="17">
        <v>19315</v>
      </c>
    </row>
    <row r="22" spans="1:2" x14ac:dyDescent="0.25">
      <c r="A22" s="16" t="s">
        <v>225</v>
      </c>
      <c r="B22" s="17">
        <v>1681</v>
      </c>
    </row>
    <row r="23" spans="1:2" x14ac:dyDescent="0.25">
      <c r="A23" s="16" t="s">
        <v>70</v>
      </c>
      <c r="B23" s="17">
        <v>27761</v>
      </c>
    </row>
    <row r="24" spans="1:2" x14ac:dyDescent="0.25">
      <c r="A24" s="16" t="s">
        <v>58</v>
      </c>
      <c r="B24" s="17">
        <v>14381</v>
      </c>
    </row>
    <row r="25" spans="1:2" x14ac:dyDescent="0.25">
      <c r="A25" s="16" t="s">
        <v>59</v>
      </c>
      <c r="B25" s="17">
        <v>2427</v>
      </c>
    </row>
    <row r="26" spans="1:2" x14ac:dyDescent="0.25">
      <c r="A26" s="16" t="s">
        <v>65</v>
      </c>
      <c r="B26" s="17">
        <v>5963</v>
      </c>
    </row>
    <row r="27" spans="1:2" x14ac:dyDescent="0.25">
      <c r="A27" s="16" t="s">
        <v>104</v>
      </c>
      <c r="B27" s="17">
        <v>4945</v>
      </c>
    </row>
    <row r="28" spans="1:2" x14ac:dyDescent="0.25">
      <c r="A28" s="16" t="s">
        <v>22</v>
      </c>
      <c r="B28" s="17">
        <v>19851.52</v>
      </c>
    </row>
    <row r="29" spans="1:2" x14ac:dyDescent="0.25">
      <c r="A29" s="16" t="s">
        <v>62</v>
      </c>
      <c r="B29" s="17">
        <v>10910</v>
      </c>
    </row>
    <row r="30" spans="1:2" x14ac:dyDescent="0.25">
      <c r="A30" s="16" t="s">
        <v>88</v>
      </c>
      <c r="B30" s="17">
        <v>27789</v>
      </c>
    </row>
    <row r="31" spans="1:2" x14ac:dyDescent="0.25">
      <c r="A31" s="16" t="s">
        <v>64</v>
      </c>
      <c r="B31" s="17">
        <v>13203</v>
      </c>
    </row>
    <row r="32" spans="1:2" x14ac:dyDescent="0.25">
      <c r="A32" s="16" t="s">
        <v>46</v>
      </c>
      <c r="B32" s="17">
        <v>15961</v>
      </c>
    </row>
    <row r="33" spans="1:2" x14ac:dyDescent="0.25">
      <c r="A33" s="16" t="s">
        <v>69</v>
      </c>
      <c r="B33" s="17">
        <v>20040</v>
      </c>
    </row>
    <row r="34" spans="1:2" x14ac:dyDescent="0.25">
      <c r="A34" s="16" t="s">
        <v>19</v>
      </c>
      <c r="B34" s="17">
        <v>55360</v>
      </c>
    </row>
    <row r="35" spans="1:2" x14ac:dyDescent="0.25">
      <c r="A35" s="16" t="s">
        <v>26</v>
      </c>
      <c r="B35" s="17">
        <v>51196</v>
      </c>
    </row>
    <row r="36" spans="1:2" x14ac:dyDescent="0.25">
      <c r="A36" s="16" t="s">
        <v>49</v>
      </c>
      <c r="B36" s="17">
        <v>12590</v>
      </c>
    </row>
    <row r="37" spans="1:2" x14ac:dyDescent="0.25">
      <c r="A37" s="16" t="s">
        <v>52</v>
      </c>
      <c r="B37" s="17">
        <v>19351</v>
      </c>
    </row>
    <row r="38" spans="1:2" x14ac:dyDescent="0.25">
      <c r="A38" s="16" t="s">
        <v>44</v>
      </c>
      <c r="B38" s="17">
        <v>57889</v>
      </c>
    </row>
    <row r="39" spans="1:2" x14ac:dyDescent="0.25">
      <c r="A39" s="16" t="s">
        <v>30</v>
      </c>
      <c r="B39" s="17">
        <v>30223</v>
      </c>
    </row>
    <row r="40" spans="1:2" x14ac:dyDescent="0.25">
      <c r="A40" s="16" t="s">
        <v>51</v>
      </c>
      <c r="B40" s="17">
        <v>25138</v>
      </c>
    </row>
    <row r="41" spans="1:2" x14ac:dyDescent="0.25">
      <c r="A41" s="16" t="s">
        <v>20</v>
      </c>
      <c r="B41" s="17">
        <v>21835</v>
      </c>
    </row>
    <row r="42" spans="1:2" x14ac:dyDescent="0.25">
      <c r="A42" s="16" t="s">
        <v>196</v>
      </c>
      <c r="B42" s="17">
        <v>4203</v>
      </c>
    </row>
    <row r="43" spans="1:2" x14ac:dyDescent="0.25">
      <c r="A43" s="16" t="s">
        <v>101</v>
      </c>
      <c r="B43" s="17">
        <v>7535</v>
      </c>
    </row>
    <row r="44" spans="1:2" x14ac:dyDescent="0.25">
      <c r="A44" s="16" t="s">
        <v>34</v>
      </c>
      <c r="B44" s="17">
        <v>28524</v>
      </c>
    </row>
    <row r="45" spans="1:2" x14ac:dyDescent="0.25">
      <c r="A45" s="16" t="s">
        <v>125</v>
      </c>
      <c r="B45" s="17">
        <v>5039</v>
      </c>
    </row>
    <row r="46" spans="1:2" x14ac:dyDescent="0.25">
      <c r="A46" s="16" t="s">
        <v>141</v>
      </c>
      <c r="B46" s="17">
        <v>4223</v>
      </c>
    </row>
    <row r="47" spans="1:2" x14ac:dyDescent="0.25">
      <c r="A47" s="16" t="s">
        <v>45</v>
      </c>
      <c r="B47" s="17">
        <v>28080</v>
      </c>
    </row>
    <row r="48" spans="1:2" x14ac:dyDescent="0.25">
      <c r="A48" s="16" t="s">
        <v>48</v>
      </c>
      <c r="B48" s="17">
        <v>78241</v>
      </c>
    </row>
    <row r="49" spans="1:2" x14ac:dyDescent="0.25">
      <c r="A49" s="16" t="s">
        <v>91</v>
      </c>
      <c r="B49" s="17">
        <v>5027</v>
      </c>
    </row>
    <row r="50" spans="1:2" x14ac:dyDescent="0.25">
      <c r="A50" s="16" t="s">
        <v>67</v>
      </c>
      <c r="B50" s="17">
        <v>28827.279999999999</v>
      </c>
    </row>
    <row r="51" spans="1:2" x14ac:dyDescent="0.25">
      <c r="A51" s="16" t="s">
        <v>157</v>
      </c>
      <c r="B51" s="17">
        <v>5031</v>
      </c>
    </row>
    <row r="52" spans="1:2" x14ac:dyDescent="0.25">
      <c r="A52" s="16" t="s">
        <v>66</v>
      </c>
      <c r="B52" s="17">
        <v>18446</v>
      </c>
    </row>
    <row r="53" spans="1:2" x14ac:dyDescent="0.25">
      <c r="A53" s="16" t="s">
        <v>95</v>
      </c>
      <c r="B53" s="17">
        <v>5884</v>
      </c>
    </row>
    <row r="54" spans="1:2" x14ac:dyDescent="0.25">
      <c r="A54" s="16" t="s">
        <v>35</v>
      </c>
      <c r="B54" s="17">
        <v>25149</v>
      </c>
    </row>
    <row r="55" spans="1:2" x14ac:dyDescent="0.25">
      <c r="A55" s="16" t="s">
        <v>83</v>
      </c>
      <c r="B55" s="17">
        <v>6760</v>
      </c>
    </row>
    <row r="56" spans="1:2" x14ac:dyDescent="0.25">
      <c r="A56" s="16" t="s">
        <v>202</v>
      </c>
      <c r="B56" s="17">
        <v>3360</v>
      </c>
    </row>
    <row r="57" spans="1:2" x14ac:dyDescent="0.25">
      <c r="A57" s="16" t="s">
        <v>197</v>
      </c>
      <c r="B57" s="17">
        <v>3371</v>
      </c>
    </row>
    <row r="58" spans="1:2" x14ac:dyDescent="0.25">
      <c r="A58" s="16" t="s">
        <v>89</v>
      </c>
      <c r="B58" s="17">
        <v>30277</v>
      </c>
    </row>
    <row r="59" spans="1:2" x14ac:dyDescent="0.25">
      <c r="A59" s="16" t="s">
        <v>93</v>
      </c>
      <c r="B59" s="17">
        <v>5861</v>
      </c>
    </row>
    <row r="60" spans="1:2" x14ac:dyDescent="0.25">
      <c r="A60" s="16" t="s">
        <v>24</v>
      </c>
      <c r="B60" s="17">
        <v>25175</v>
      </c>
    </row>
    <row r="61" spans="1:2" x14ac:dyDescent="0.25">
      <c r="A61" s="16" t="s">
        <v>33</v>
      </c>
      <c r="B61" s="17">
        <v>25620</v>
      </c>
    </row>
    <row r="62" spans="1:2" x14ac:dyDescent="0.25">
      <c r="A62" s="16" t="s">
        <v>21</v>
      </c>
      <c r="B62" s="17">
        <v>65535</v>
      </c>
    </row>
    <row r="63" spans="1:2" x14ac:dyDescent="0.25">
      <c r="A63" s="16" t="s">
        <v>60</v>
      </c>
      <c r="B63" s="17">
        <v>30089.200000000001</v>
      </c>
    </row>
    <row r="64" spans="1:2" x14ac:dyDescent="0.25">
      <c r="A64" s="16" t="s">
        <v>37</v>
      </c>
      <c r="B64" s="17">
        <v>11752</v>
      </c>
    </row>
    <row r="65" spans="1:2" x14ac:dyDescent="0.25">
      <c r="A65" s="16" t="s">
        <v>106</v>
      </c>
      <c r="B65" s="17">
        <v>10098</v>
      </c>
    </row>
    <row r="66" spans="1:2" x14ac:dyDescent="0.25">
      <c r="A66" s="16" t="s">
        <v>16</v>
      </c>
      <c r="B66" s="17">
        <v>24347</v>
      </c>
    </row>
    <row r="67" spans="1:2" x14ac:dyDescent="0.25">
      <c r="A67" s="16" t="s">
        <v>43</v>
      </c>
      <c r="B67" s="17">
        <v>19293</v>
      </c>
    </row>
    <row r="68" spans="1:2" x14ac:dyDescent="0.25">
      <c r="A68" s="16" t="s">
        <v>55</v>
      </c>
      <c r="B68" s="17">
        <v>18458</v>
      </c>
    </row>
    <row r="69" spans="1:2" x14ac:dyDescent="0.25">
      <c r="A69" s="16" t="s">
        <v>100</v>
      </c>
      <c r="B69" s="17">
        <v>15059</v>
      </c>
    </row>
    <row r="70" spans="1:2" x14ac:dyDescent="0.25">
      <c r="A70" s="16" t="s">
        <v>209</v>
      </c>
      <c r="B70" s="17">
        <v>2530</v>
      </c>
    </row>
    <row r="71" spans="1:2" x14ac:dyDescent="0.25">
      <c r="A71" s="16" t="s">
        <v>169</v>
      </c>
      <c r="B71" s="17">
        <v>1693</v>
      </c>
    </row>
    <row r="72" spans="1:2" x14ac:dyDescent="0.25">
      <c r="A72" s="16" t="s">
        <v>18</v>
      </c>
      <c r="B72" s="17">
        <v>31098</v>
      </c>
    </row>
    <row r="73" spans="1:2" x14ac:dyDescent="0.25">
      <c r="A73" s="16" t="s">
        <v>31</v>
      </c>
      <c r="B73" s="17">
        <v>22015</v>
      </c>
    </row>
    <row r="74" spans="1:2" x14ac:dyDescent="0.25">
      <c r="A74" s="16" t="s">
        <v>84</v>
      </c>
      <c r="B74" s="17">
        <v>35148</v>
      </c>
    </row>
    <row r="75" spans="1:2" x14ac:dyDescent="0.25">
      <c r="A75" s="16" t="s">
        <v>57</v>
      </c>
      <c r="B75" s="17">
        <v>15090</v>
      </c>
    </row>
    <row r="76" spans="1:2" x14ac:dyDescent="0.25">
      <c r="A76" s="16" t="s">
        <v>116</v>
      </c>
      <c r="B76" s="17">
        <v>20141</v>
      </c>
    </row>
    <row r="77" spans="1:2" x14ac:dyDescent="0.25">
      <c r="A77" s="16" t="s">
        <v>56</v>
      </c>
      <c r="B77" s="17">
        <v>5047</v>
      </c>
    </row>
    <row r="78" spans="1:2" x14ac:dyDescent="0.25">
      <c r="A78" s="16" t="s">
        <v>136</v>
      </c>
      <c r="B78" s="17">
        <v>5047</v>
      </c>
    </row>
    <row r="79" spans="1:2" x14ac:dyDescent="0.25">
      <c r="A79" s="16" t="s">
        <v>159</v>
      </c>
      <c r="B79" s="17">
        <v>5035</v>
      </c>
    </row>
    <row r="80" spans="1:2" x14ac:dyDescent="0.25">
      <c r="A80" s="16" t="s">
        <v>128</v>
      </c>
      <c r="B80" s="17">
        <v>6678</v>
      </c>
    </row>
    <row r="81" spans="1:2" x14ac:dyDescent="0.25">
      <c r="A81" s="16" t="s">
        <v>96</v>
      </c>
      <c r="B81" s="17">
        <v>9242</v>
      </c>
    </row>
    <row r="82" spans="1:2" x14ac:dyDescent="0.25">
      <c r="A82" s="16" t="s">
        <v>99</v>
      </c>
      <c r="B82" s="17">
        <v>18448</v>
      </c>
    </row>
    <row r="83" spans="1:2" x14ac:dyDescent="0.25">
      <c r="A83" s="16" t="s">
        <v>71</v>
      </c>
      <c r="B83" s="17">
        <v>12651</v>
      </c>
    </row>
    <row r="84" spans="1:2" x14ac:dyDescent="0.25">
      <c r="A84" s="16" t="s">
        <v>79</v>
      </c>
      <c r="B84" s="17">
        <v>5145</v>
      </c>
    </row>
    <row r="85" spans="1:2" x14ac:dyDescent="0.25">
      <c r="A85" s="16" t="s">
        <v>109</v>
      </c>
      <c r="B85" s="17">
        <v>7564</v>
      </c>
    </row>
    <row r="86" spans="1:2" x14ac:dyDescent="0.25">
      <c r="A86" s="16" t="s">
        <v>73</v>
      </c>
      <c r="B86" s="17">
        <v>15122</v>
      </c>
    </row>
    <row r="87" spans="1:2" x14ac:dyDescent="0.25">
      <c r="A87" s="16" t="s">
        <v>420</v>
      </c>
      <c r="B87" s="17">
        <v>1658497.98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2B5E-C5DE-45B1-A910-849F606E3F6C}">
  <dimension ref="A3:B87"/>
  <sheetViews>
    <sheetView workbookViewId="0">
      <selection activeCell="B8" sqref="B8"/>
    </sheetView>
  </sheetViews>
  <sheetFormatPr baseColWidth="10" defaultRowHeight="15" x14ac:dyDescent="0.25"/>
  <cols>
    <col min="1" max="1" width="17.85546875" bestFit="1" customWidth="1"/>
    <col min="2" max="2" width="16.42578125" bestFit="1" customWidth="1"/>
  </cols>
  <sheetData>
    <row r="3" spans="1:2" x14ac:dyDescent="0.25">
      <c r="A3" s="15" t="s">
        <v>419</v>
      </c>
      <c r="B3" t="s">
        <v>436</v>
      </c>
    </row>
    <row r="4" spans="1:2" x14ac:dyDescent="0.25">
      <c r="A4" s="16" t="s">
        <v>161</v>
      </c>
      <c r="B4" s="18">
        <v>1.830491757627369E-5</v>
      </c>
    </row>
    <row r="5" spans="1:2" x14ac:dyDescent="0.25">
      <c r="A5" s="16" t="s">
        <v>42</v>
      </c>
      <c r="B5" s="18">
        <v>3.0136859049559083E-3</v>
      </c>
    </row>
    <row r="6" spans="1:2" x14ac:dyDescent="0.25">
      <c r="A6" s="16" t="s">
        <v>10</v>
      </c>
      <c r="B6" s="18">
        <v>8.2009397469969825E-2</v>
      </c>
    </row>
    <row r="7" spans="1:2" x14ac:dyDescent="0.25">
      <c r="A7" s="16" t="s">
        <v>77</v>
      </c>
      <c r="B7" s="18">
        <v>1.496006495962126E-2</v>
      </c>
    </row>
    <row r="8" spans="1:2" x14ac:dyDescent="0.25">
      <c r="A8" s="16" t="s">
        <v>75</v>
      </c>
      <c r="B8" s="18">
        <v>1.4622254912070247E-2</v>
      </c>
    </row>
    <row r="9" spans="1:2" x14ac:dyDescent="0.25">
      <c r="A9" s="16" t="s">
        <v>168</v>
      </c>
      <c r="B9" s="18">
        <v>4.1766174902676092E-3</v>
      </c>
    </row>
    <row r="10" spans="1:2" x14ac:dyDescent="0.25">
      <c r="A10" s="16" t="s">
        <v>112</v>
      </c>
      <c r="B10" s="18">
        <v>1.0454813640435146E-2</v>
      </c>
    </row>
    <row r="11" spans="1:2" x14ac:dyDescent="0.25">
      <c r="A11" s="16" t="s">
        <v>28</v>
      </c>
      <c r="B11" s="18">
        <v>1.6475614227704331E-2</v>
      </c>
    </row>
    <row r="12" spans="1:2" x14ac:dyDescent="0.25">
      <c r="A12" s="16" t="s">
        <v>39</v>
      </c>
      <c r="B12" s="18">
        <v>1.6171978172734344E-2</v>
      </c>
    </row>
    <row r="13" spans="1:2" x14ac:dyDescent="0.25">
      <c r="A13" s="16" t="s">
        <v>211</v>
      </c>
      <c r="B13" s="18">
        <v>8.5837573257692261E-4</v>
      </c>
    </row>
    <row r="14" spans="1:2" x14ac:dyDescent="0.25">
      <c r="A14" s="16" t="s">
        <v>124</v>
      </c>
      <c r="B14" s="18">
        <v>1.1702724184923206E-2</v>
      </c>
    </row>
    <row r="15" spans="1:2" x14ac:dyDescent="0.25">
      <c r="A15" s="16" t="s">
        <v>47</v>
      </c>
      <c r="B15" s="18">
        <v>7.8827487114885887E-3</v>
      </c>
    </row>
    <row r="16" spans="1:2" x14ac:dyDescent="0.25">
      <c r="A16" s="16" t="s">
        <v>15</v>
      </c>
      <c r="B16" s="18">
        <v>1.8591266635421058E-2</v>
      </c>
    </row>
    <row r="17" spans="1:2" x14ac:dyDescent="0.25">
      <c r="A17" s="16" t="s">
        <v>86</v>
      </c>
      <c r="B17" s="18">
        <v>7.7806273997527179E-3</v>
      </c>
    </row>
    <row r="18" spans="1:2" x14ac:dyDescent="0.25">
      <c r="A18" s="16" t="s">
        <v>171</v>
      </c>
      <c r="B18" s="18">
        <v>7.2399038627609649E-4</v>
      </c>
    </row>
    <row r="19" spans="1:2" x14ac:dyDescent="0.25">
      <c r="A19" s="16" t="s">
        <v>40</v>
      </c>
      <c r="B19" s="18">
        <v>4.4220631019645856E-3</v>
      </c>
    </row>
    <row r="20" spans="1:2" x14ac:dyDescent="0.25">
      <c r="A20" s="16" t="s">
        <v>130</v>
      </c>
      <c r="B20" s="18">
        <v>1.557187236532869E-2</v>
      </c>
    </row>
    <row r="21" spans="1:2" x14ac:dyDescent="0.25">
      <c r="A21" s="16" t="s">
        <v>29</v>
      </c>
      <c r="B21" s="18">
        <v>2.3706740620378874E-2</v>
      </c>
    </row>
    <row r="22" spans="1:2" x14ac:dyDescent="0.25">
      <c r="A22" s="16" t="s">
        <v>225</v>
      </c>
      <c r="B22" s="18">
        <v>1.152587966325676E-3</v>
      </c>
    </row>
    <row r="23" spans="1:2" x14ac:dyDescent="0.25">
      <c r="A23" s="16" t="s">
        <v>70</v>
      </c>
      <c r="B23" s="18">
        <v>1.490681281242341E-2</v>
      </c>
    </row>
    <row r="24" spans="1:2" x14ac:dyDescent="0.25">
      <c r="A24" s="16" t="s">
        <v>58</v>
      </c>
      <c r="B24" s="18">
        <v>4.4755512636165404E-3</v>
      </c>
    </row>
    <row r="25" spans="1:2" x14ac:dyDescent="0.25">
      <c r="A25" s="16" t="s">
        <v>59</v>
      </c>
      <c r="B25" s="18">
        <v>3.5500532203756991E-3</v>
      </c>
    </row>
    <row r="26" spans="1:2" x14ac:dyDescent="0.25">
      <c r="A26" s="16" t="s">
        <v>65</v>
      </c>
      <c r="B26" s="18">
        <v>7.2677134683972171E-3</v>
      </c>
    </row>
    <row r="27" spans="1:2" x14ac:dyDescent="0.25">
      <c r="A27" s="16" t="s">
        <v>104</v>
      </c>
      <c r="B27" s="18">
        <v>7.4133085425373601E-3</v>
      </c>
    </row>
    <row r="28" spans="1:2" x14ac:dyDescent="0.25">
      <c r="A28" s="16" t="s">
        <v>22</v>
      </c>
      <c r="B28" s="18">
        <v>1.0157415419975693E-2</v>
      </c>
    </row>
    <row r="29" spans="1:2" x14ac:dyDescent="0.25">
      <c r="A29" s="16" t="s">
        <v>62</v>
      </c>
      <c r="B29" s="18">
        <v>3.9848469509983194E-3</v>
      </c>
    </row>
    <row r="30" spans="1:2" x14ac:dyDescent="0.25">
      <c r="A30" s="16" t="s">
        <v>88</v>
      </c>
      <c r="B30" s="18">
        <v>1.4372795470663894E-2</v>
      </c>
    </row>
    <row r="31" spans="1:2" x14ac:dyDescent="0.25">
      <c r="A31" s="16" t="s">
        <v>64</v>
      </c>
      <c r="B31" s="18">
        <v>1.0992861735582653E-2</v>
      </c>
    </row>
    <row r="32" spans="1:2" x14ac:dyDescent="0.25">
      <c r="A32" s="16" t="s">
        <v>46</v>
      </c>
      <c r="B32" s="18">
        <v>9.54164920735639E-3</v>
      </c>
    </row>
    <row r="33" spans="1:2" x14ac:dyDescent="0.25">
      <c r="A33" s="16" t="s">
        <v>69</v>
      </c>
      <c r="B33" s="18">
        <v>1.0401296133291191E-2</v>
      </c>
    </row>
    <row r="34" spans="1:2" x14ac:dyDescent="0.25">
      <c r="A34" s="16" t="s">
        <v>19</v>
      </c>
      <c r="B34" s="18">
        <v>6.7166823106678583E-2</v>
      </c>
    </row>
    <row r="35" spans="1:2" x14ac:dyDescent="0.25">
      <c r="A35" s="16" t="s">
        <v>26</v>
      </c>
      <c r="B35" s="18">
        <v>1.6064580174718721E-2</v>
      </c>
    </row>
    <row r="36" spans="1:2" x14ac:dyDescent="0.25">
      <c r="A36" s="16" t="s">
        <v>49</v>
      </c>
      <c r="B36" s="18">
        <v>8.9986908277397207E-3</v>
      </c>
    </row>
    <row r="37" spans="1:2" x14ac:dyDescent="0.25">
      <c r="A37" s="16" t="s">
        <v>52</v>
      </c>
      <c r="B37" s="18">
        <v>1.2936417588849485E-2</v>
      </c>
    </row>
    <row r="38" spans="1:2" x14ac:dyDescent="0.25">
      <c r="A38" s="16" t="s">
        <v>44</v>
      </c>
      <c r="B38" s="18">
        <v>3.1643109464865538E-2</v>
      </c>
    </row>
    <row r="39" spans="1:2" x14ac:dyDescent="0.25">
      <c r="A39" s="16" t="s">
        <v>30</v>
      </c>
      <c r="B39" s="18">
        <v>4.1778024812427469E-2</v>
      </c>
    </row>
    <row r="40" spans="1:2" x14ac:dyDescent="0.25">
      <c r="A40" s="16" t="s">
        <v>51</v>
      </c>
      <c r="B40" s="18">
        <v>1.6316064955280131E-2</v>
      </c>
    </row>
    <row r="41" spans="1:2" x14ac:dyDescent="0.25">
      <c r="A41" s="16" t="s">
        <v>20</v>
      </c>
      <c r="B41" s="18">
        <v>2.7823719900856358E-2</v>
      </c>
    </row>
    <row r="42" spans="1:2" x14ac:dyDescent="0.25">
      <c r="A42" s="16" t="s">
        <v>196</v>
      </c>
      <c r="B42" s="18">
        <v>4.5661255410908742E-3</v>
      </c>
    </row>
    <row r="43" spans="1:2" x14ac:dyDescent="0.25">
      <c r="A43" s="16" t="s">
        <v>101</v>
      </c>
      <c r="B43" s="18">
        <v>6.0279990698032578E-3</v>
      </c>
    </row>
    <row r="44" spans="1:2" x14ac:dyDescent="0.25">
      <c r="A44" s="16" t="s">
        <v>34</v>
      </c>
      <c r="B44" s="18">
        <v>2.1902274979438054E-2</v>
      </c>
    </row>
    <row r="45" spans="1:2" x14ac:dyDescent="0.25">
      <c r="A45" s="16" t="s">
        <v>125</v>
      </c>
      <c r="B45" s="18">
        <v>5.6655848280415611E-3</v>
      </c>
    </row>
    <row r="46" spans="1:2" x14ac:dyDescent="0.25">
      <c r="A46" s="16" t="s">
        <v>141</v>
      </c>
      <c r="B46" s="18">
        <v>2.3018787331954131E-3</v>
      </c>
    </row>
    <row r="47" spans="1:2" x14ac:dyDescent="0.25">
      <c r="A47" s="16" t="s">
        <v>45</v>
      </c>
      <c r="B47" s="18">
        <v>1.1783990105683168E-2</v>
      </c>
    </row>
    <row r="48" spans="1:2" x14ac:dyDescent="0.25">
      <c r="A48" s="16" t="s">
        <v>48</v>
      </c>
      <c r="B48" s="18">
        <v>3.0655955209052503E-2</v>
      </c>
    </row>
    <row r="49" spans="1:2" x14ac:dyDescent="0.25">
      <c r="A49" s="16" t="s">
        <v>91</v>
      </c>
      <c r="B49" s="18">
        <v>1.9248238420669728E-3</v>
      </c>
    </row>
    <row r="50" spans="1:2" x14ac:dyDescent="0.25">
      <c r="A50" s="16" t="s">
        <v>67</v>
      </c>
      <c r="B50" s="18">
        <v>1.3038590672035723E-2</v>
      </c>
    </row>
    <row r="51" spans="1:2" x14ac:dyDescent="0.25">
      <c r="A51" s="16" t="s">
        <v>157</v>
      </c>
      <c r="B51" s="18">
        <v>3.1129775442787946E-3</v>
      </c>
    </row>
    <row r="52" spans="1:2" x14ac:dyDescent="0.25">
      <c r="A52" s="16" t="s">
        <v>66</v>
      </c>
      <c r="B52" s="18">
        <v>3.8215454572564701E-3</v>
      </c>
    </row>
    <row r="53" spans="1:2" x14ac:dyDescent="0.25">
      <c r="A53" s="16" t="s">
        <v>95</v>
      </c>
      <c r="B53" s="18">
        <v>8.6698496629161077E-3</v>
      </c>
    </row>
    <row r="54" spans="1:2" x14ac:dyDescent="0.25">
      <c r="A54" s="16" t="s">
        <v>35</v>
      </c>
      <c r="B54" s="18">
        <v>1.2441875436106E-2</v>
      </c>
    </row>
    <row r="55" spans="1:2" x14ac:dyDescent="0.25">
      <c r="A55" s="16" t="s">
        <v>83</v>
      </c>
      <c r="B55" s="18">
        <v>-3.1599717653082364E-4</v>
      </c>
    </row>
    <row r="56" spans="1:2" x14ac:dyDescent="0.25">
      <c r="A56" s="16" t="s">
        <v>202</v>
      </c>
      <c r="B56" s="18">
        <v>4.05800776358367E-3</v>
      </c>
    </row>
    <row r="57" spans="1:2" x14ac:dyDescent="0.25">
      <c r="A57" s="16" t="s">
        <v>197</v>
      </c>
      <c r="B57" s="18">
        <v>7.1905742574493664E-3</v>
      </c>
    </row>
    <row r="58" spans="1:2" x14ac:dyDescent="0.25">
      <c r="A58" s="16" t="s">
        <v>89</v>
      </c>
      <c r="B58" s="18">
        <v>3.6032750216670553E-3</v>
      </c>
    </row>
    <row r="59" spans="1:2" x14ac:dyDescent="0.25">
      <c r="A59" s="16" t="s">
        <v>93</v>
      </c>
      <c r="B59" s="18">
        <v>3.2233049226858893E-3</v>
      </c>
    </row>
    <row r="60" spans="1:2" x14ac:dyDescent="0.25">
      <c r="A60" s="16" t="s">
        <v>24</v>
      </c>
      <c r="B60" s="18">
        <v>1.0764691198102173E-2</v>
      </c>
    </row>
    <row r="61" spans="1:2" x14ac:dyDescent="0.25">
      <c r="A61" s="16" t="s">
        <v>33</v>
      </c>
      <c r="B61" s="18">
        <v>1.4968350142405853E-2</v>
      </c>
    </row>
    <row r="62" spans="1:2" x14ac:dyDescent="0.25">
      <c r="A62" s="16" t="s">
        <v>21</v>
      </c>
      <c r="B62" s="18">
        <v>3.8939845541480132E-2</v>
      </c>
    </row>
    <row r="63" spans="1:2" x14ac:dyDescent="0.25">
      <c r="A63" s="16" t="s">
        <v>60</v>
      </c>
      <c r="B63" s="18">
        <v>2.7672242139353143E-2</v>
      </c>
    </row>
    <row r="64" spans="1:2" x14ac:dyDescent="0.25">
      <c r="A64" s="16" t="s">
        <v>37</v>
      </c>
      <c r="B64" s="18">
        <v>4.5918945512509442E-3</v>
      </c>
    </row>
    <row r="65" spans="1:2" x14ac:dyDescent="0.25">
      <c r="A65" s="16" t="s">
        <v>106</v>
      </c>
      <c r="B65" s="18">
        <v>8.6955681521439319E-3</v>
      </c>
    </row>
    <row r="66" spans="1:2" x14ac:dyDescent="0.25">
      <c r="A66" s="16" t="s">
        <v>16</v>
      </c>
      <c r="B66" s="18">
        <v>1.8740930895539569E-2</v>
      </c>
    </row>
    <row r="67" spans="1:2" x14ac:dyDescent="0.25">
      <c r="A67" s="16" t="s">
        <v>43</v>
      </c>
      <c r="B67" s="18">
        <v>7.7277862561785779E-3</v>
      </c>
    </row>
    <row r="68" spans="1:2" x14ac:dyDescent="0.25">
      <c r="A68" s="16" t="s">
        <v>55</v>
      </c>
      <c r="B68" s="18">
        <v>5.8359278226088719E-3</v>
      </c>
    </row>
    <row r="69" spans="1:2" x14ac:dyDescent="0.25">
      <c r="A69" s="16" t="s">
        <v>100</v>
      </c>
      <c r="B69" s="18">
        <v>3.7140201564957358E-3</v>
      </c>
    </row>
    <row r="70" spans="1:2" x14ac:dyDescent="0.25">
      <c r="A70" s="16" t="s">
        <v>209</v>
      </c>
      <c r="B70" s="18">
        <v>4.0991576464725387E-3</v>
      </c>
    </row>
    <row r="71" spans="1:2" x14ac:dyDescent="0.25">
      <c r="A71" s="16" t="s">
        <v>169</v>
      </c>
      <c r="B71" s="18">
        <v>5.6743460413923605E-4</v>
      </c>
    </row>
    <row r="72" spans="1:2" x14ac:dyDescent="0.25">
      <c r="A72" s="16" t="s">
        <v>18</v>
      </c>
      <c r="B72" s="18">
        <v>1.3349566017880645E-2</v>
      </c>
    </row>
    <row r="73" spans="1:2" x14ac:dyDescent="0.25">
      <c r="A73" s="16" t="s">
        <v>31</v>
      </c>
      <c r="B73" s="18">
        <v>1.3615911038791527E-2</v>
      </c>
    </row>
    <row r="74" spans="1:2" x14ac:dyDescent="0.25">
      <c r="A74" s="16" t="s">
        <v>84</v>
      </c>
      <c r="B74" s="18">
        <v>2.1336963671706986E-2</v>
      </c>
    </row>
    <row r="75" spans="1:2" x14ac:dyDescent="0.25">
      <c r="A75" s="16" t="s">
        <v>57</v>
      </c>
      <c r="B75" s="18">
        <v>8.4603049259627441E-3</v>
      </c>
    </row>
    <row r="76" spans="1:2" x14ac:dyDescent="0.25">
      <c r="A76" s="16" t="s">
        <v>116</v>
      </c>
      <c r="B76" s="18">
        <v>4.9264043981025228E-3</v>
      </c>
    </row>
    <row r="77" spans="1:2" x14ac:dyDescent="0.25">
      <c r="A77" s="16" t="s">
        <v>56</v>
      </c>
      <c r="B77" s="18">
        <v>6.3388114314525705E-3</v>
      </c>
    </row>
    <row r="78" spans="1:2" x14ac:dyDescent="0.25">
      <c r="A78" s="16" t="s">
        <v>136</v>
      </c>
      <c r="B78" s="18">
        <v>3.3672902465278101E-3</v>
      </c>
    </row>
    <row r="79" spans="1:2" x14ac:dyDescent="0.25">
      <c r="A79" s="16" t="s">
        <v>159</v>
      </c>
      <c r="B79" s="18">
        <v>5.1976818793373139E-3</v>
      </c>
    </row>
    <row r="80" spans="1:2" x14ac:dyDescent="0.25">
      <c r="A80" s="16" t="s">
        <v>128</v>
      </c>
      <c r="B80" s="18">
        <v>-9.7255228914027987E-4</v>
      </c>
    </row>
    <row r="81" spans="1:2" x14ac:dyDescent="0.25">
      <c r="A81" s="16" t="s">
        <v>96</v>
      </c>
      <c r="B81" s="18">
        <v>2.2172770136533911E-3</v>
      </c>
    </row>
    <row r="82" spans="1:2" x14ac:dyDescent="0.25">
      <c r="A82" s="16" t="s">
        <v>99</v>
      </c>
      <c r="B82" s="18">
        <v>1.6930441425423316E-3</v>
      </c>
    </row>
    <row r="83" spans="1:2" x14ac:dyDescent="0.25">
      <c r="A83" s="16" t="s">
        <v>71</v>
      </c>
      <c r="B83" s="18">
        <v>2.1589001681486846E-2</v>
      </c>
    </row>
    <row r="84" spans="1:2" x14ac:dyDescent="0.25">
      <c r="A84" s="16" t="s">
        <v>79</v>
      </c>
      <c r="B84" s="18">
        <v>1.0596647072687771E-2</v>
      </c>
    </row>
    <row r="85" spans="1:2" x14ac:dyDescent="0.25">
      <c r="A85" s="16" t="s">
        <v>109</v>
      </c>
      <c r="B85" s="18">
        <v>9.4188622499280956E-3</v>
      </c>
    </row>
    <row r="86" spans="1:2" x14ac:dyDescent="0.25">
      <c r="A86" s="16" t="s">
        <v>73</v>
      </c>
      <c r="B86" s="18">
        <v>1.478683768668285E-2</v>
      </c>
    </row>
    <row r="87" spans="1:2" x14ac:dyDescent="0.25">
      <c r="A87" s="16" t="s">
        <v>420</v>
      </c>
      <c r="B87" s="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EBAD-E951-4455-B622-92F477992134}">
  <dimension ref="A3:B7"/>
  <sheetViews>
    <sheetView workbookViewId="0">
      <selection activeCell="E9" sqref="E9"/>
    </sheetView>
  </sheetViews>
  <sheetFormatPr baseColWidth="10" defaultRowHeight="15" x14ac:dyDescent="0.25"/>
  <cols>
    <col min="1" max="1" width="17.85546875" bestFit="1" customWidth="1"/>
    <col min="2" max="2" width="17.140625" bestFit="1" customWidth="1"/>
  </cols>
  <sheetData>
    <row r="3" spans="1:2" x14ac:dyDescent="0.25">
      <c r="A3" s="15" t="s">
        <v>419</v>
      </c>
      <c r="B3" t="s">
        <v>437</v>
      </c>
    </row>
    <row r="4" spans="1:2" x14ac:dyDescent="0.25">
      <c r="A4" s="16">
        <v>4000001</v>
      </c>
      <c r="B4" s="18">
        <v>0.90183486238532107</v>
      </c>
    </row>
    <row r="5" spans="1:2" x14ac:dyDescent="0.25">
      <c r="A5" s="16">
        <v>4000002</v>
      </c>
      <c r="B5" s="18">
        <v>6.4220183486238536E-2</v>
      </c>
    </row>
    <row r="6" spans="1:2" x14ac:dyDescent="0.25">
      <c r="A6" s="16">
        <v>4000003</v>
      </c>
      <c r="B6" s="18">
        <v>3.3944954128440369E-2</v>
      </c>
    </row>
    <row r="7" spans="1:2" x14ac:dyDescent="0.25">
      <c r="A7" s="16" t="s">
        <v>420</v>
      </c>
      <c r="B7" s="1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8EE6-539D-452C-AD59-B59A4AC4620F}">
  <dimension ref="A3:E16"/>
  <sheetViews>
    <sheetView tabSelected="1" workbookViewId="0">
      <selection activeCell="D12" sqref="D12"/>
    </sheetView>
  </sheetViews>
  <sheetFormatPr baseColWidth="10" defaultRowHeight="15" x14ac:dyDescent="0.25"/>
  <cols>
    <col min="1" max="1" width="17.85546875" bestFit="1" customWidth="1"/>
    <col min="2" max="2" width="16.42578125" bestFit="1" customWidth="1"/>
    <col min="5" max="5" width="15.140625" bestFit="1" customWidth="1"/>
  </cols>
  <sheetData>
    <row r="3" spans="1:5" x14ac:dyDescent="0.25">
      <c r="A3" s="15" t="s">
        <v>419</v>
      </c>
      <c r="B3" t="s">
        <v>436</v>
      </c>
    </row>
    <row r="4" spans="1:5" x14ac:dyDescent="0.25">
      <c r="A4" s="16" t="s">
        <v>421</v>
      </c>
      <c r="B4" s="5">
        <v>8167021.3400000026</v>
      </c>
    </row>
    <row r="5" spans="1:5" x14ac:dyDescent="0.25">
      <c r="A5" s="16" t="s">
        <v>422</v>
      </c>
      <c r="B5" s="5">
        <v>6913340.1600000001</v>
      </c>
      <c r="E5" s="5">
        <f>MAX(B4:B15)</f>
        <v>17026929.809999995</v>
      </c>
    </row>
    <row r="6" spans="1:5" x14ac:dyDescent="0.25">
      <c r="A6" s="16" t="s">
        <v>423</v>
      </c>
      <c r="B6" s="5">
        <v>13645731.009999992</v>
      </c>
    </row>
    <row r="7" spans="1:5" x14ac:dyDescent="0.25">
      <c r="A7" s="16" t="s">
        <v>424</v>
      </c>
      <c r="B7" s="5">
        <v>14886441.210000003</v>
      </c>
    </row>
    <row r="8" spans="1:5" x14ac:dyDescent="0.25">
      <c r="A8" s="16" t="s">
        <v>425</v>
      </c>
      <c r="B8" s="5">
        <v>7771380.4599999962</v>
      </c>
    </row>
    <row r="9" spans="1:5" x14ac:dyDescent="0.25">
      <c r="A9" s="16" t="s">
        <v>426</v>
      </c>
      <c r="B9" s="5">
        <v>9119990.6699999981</v>
      </c>
    </row>
    <row r="10" spans="1:5" x14ac:dyDescent="0.25">
      <c r="A10" s="16" t="s">
        <v>427</v>
      </c>
      <c r="B10" s="5">
        <v>13089799.150000008</v>
      </c>
    </row>
    <row r="11" spans="1:5" x14ac:dyDescent="0.25">
      <c r="A11" s="16" t="s">
        <v>428</v>
      </c>
      <c r="B11" s="5">
        <v>4547194.6700000009</v>
      </c>
    </row>
    <row r="12" spans="1:5" x14ac:dyDescent="0.25">
      <c r="A12" s="16" t="s">
        <v>429</v>
      </c>
      <c r="B12" s="5">
        <v>10910139.490000008</v>
      </c>
    </row>
    <row r="13" spans="1:5" x14ac:dyDescent="0.25">
      <c r="A13" s="16" t="s">
        <v>430</v>
      </c>
      <c r="B13" s="5">
        <v>17026929.809999995</v>
      </c>
    </row>
    <row r="14" spans="1:5" x14ac:dyDescent="0.25">
      <c r="A14" s="16" t="s">
        <v>431</v>
      </c>
      <c r="B14" s="5">
        <v>9359451.1099999957</v>
      </c>
    </row>
    <row r="15" spans="1:5" x14ac:dyDescent="0.25">
      <c r="A15" s="16" t="s">
        <v>432</v>
      </c>
      <c r="B15" s="5">
        <v>4512861.5399999982</v>
      </c>
    </row>
    <row r="16" spans="1:5" x14ac:dyDescent="0.25">
      <c r="A16" s="16" t="s">
        <v>420</v>
      </c>
      <c r="B16" s="5">
        <v>119950280.61999999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6322-A22A-4595-ACAC-55B024402E26}">
  <dimension ref="A1:U1097"/>
  <sheetViews>
    <sheetView zoomScale="70" zoomScaleNormal="70" workbookViewId="0">
      <selection activeCell="E8" sqref="E8"/>
    </sheetView>
  </sheetViews>
  <sheetFormatPr baseColWidth="10" defaultRowHeight="15" x14ac:dyDescent="0.25"/>
  <cols>
    <col min="1" max="1" width="13.5703125" bestFit="1" customWidth="1"/>
    <col min="2" max="2" width="10.140625" bestFit="1" customWidth="1"/>
    <col min="3" max="3" width="19.5703125" bestFit="1" customWidth="1"/>
    <col min="4" max="4" width="26" bestFit="1" customWidth="1"/>
    <col min="5" max="5" width="15.28515625" bestFit="1" customWidth="1"/>
    <col min="6" max="6" width="17.42578125" bestFit="1" customWidth="1"/>
    <col min="7" max="7" width="12.42578125" bestFit="1" customWidth="1"/>
    <col min="8" max="8" width="9.5703125" bestFit="1" customWidth="1"/>
    <col min="9" max="9" width="18.7109375" bestFit="1" customWidth="1"/>
    <col min="10" max="10" width="18.28515625" bestFit="1" customWidth="1"/>
    <col min="11" max="11" width="15.28515625" bestFit="1" customWidth="1"/>
    <col min="12" max="12" width="10.140625" bestFit="1" customWidth="1"/>
    <col min="13" max="13" width="15.7109375" bestFit="1" customWidth="1"/>
    <col min="14" max="14" width="10.5703125" bestFit="1" customWidth="1"/>
    <col min="15" max="15" width="25.85546875" style="4" bestFit="1" customWidth="1"/>
    <col min="16" max="16" width="29.7109375" customWidth="1"/>
    <col min="17" max="17" width="17.85546875" customWidth="1"/>
    <col min="18" max="18" width="31.7109375" customWidth="1"/>
    <col min="21" max="21" width="46.7109375" bestFit="1" customWidth="1"/>
  </cols>
  <sheetData>
    <row r="1" spans="1:21" x14ac:dyDescent="0.25">
      <c r="A1" s="1" t="s">
        <v>411</v>
      </c>
      <c r="B1" s="1" t="s">
        <v>0</v>
      </c>
      <c r="C1" s="12" t="s">
        <v>404</v>
      </c>
      <c r="D1" s="12" t="s">
        <v>403</v>
      </c>
      <c r="E1" s="1" t="s">
        <v>1</v>
      </c>
      <c r="F1" s="1" t="s">
        <v>2</v>
      </c>
      <c r="G1" s="1" t="s">
        <v>410</v>
      </c>
      <c r="H1" s="1" t="s">
        <v>3</v>
      </c>
      <c r="I1" s="1" t="s">
        <v>4</v>
      </c>
      <c r="J1" s="1" t="s">
        <v>5</v>
      </c>
      <c r="K1" s="1" t="s">
        <v>413</v>
      </c>
      <c r="L1" s="1" t="s">
        <v>6</v>
      </c>
      <c r="M1" s="1" t="s">
        <v>414</v>
      </c>
      <c r="N1" s="1" t="s">
        <v>7</v>
      </c>
      <c r="O1" s="13" t="s">
        <v>8</v>
      </c>
      <c r="P1" s="12" t="s">
        <v>405</v>
      </c>
      <c r="Q1" s="1" t="s">
        <v>9</v>
      </c>
      <c r="R1" s="13" t="s">
        <v>412</v>
      </c>
    </row>
    <row r="2" spans="1:21" x14ac:dyDescent="0.25">
      <c r="A2">
        <v>2000021774</v>
      </c>
      <c r="B2">
        <v>180</v>
      </c>
      <c r="C2">
        <v>4000001</v>
      </c>
      <c r="E2">
        <v>5000000687</v>
      </c>
      <c r="F2">
        <v>146350</v>
      </c>
      <c r="G2" t="s">
        <v>10</v>
      </c>
      <c r="H2" t="s">
        <v>11</v>
      </c>
      <c r="I2">
        <v>353887646</v>
      </c>
      <c r="J2" t="s">
        <v>409</v>
      </c>
      <c r="K2" s="3">
        <v>2042</v>
      </c>
      <c r="L2" t="s">
        <v>12</v>
      </c>
      <c r="M2" s="4">
        <v>127122.05</v>
      </c>
      <c r="N2" t="s">
        <v>13</v>
      </c>
      <c r="Q2" s="2">
        <v>45293</v>
      </c>
      <c r="R2" s="5"/>
    </row>
    <row r="3" spans="1:21" x14ac:dyDescent="0.25">
      <c r="A3">
        <v>2000021867</v>
      </c>
      <c r="B3">
        <v>190</v>
      </c>
      <c r="C3">
        <v>4000001</v>
      </c>
      <c r="E3">
        <v>5000000687</v>
      </c>
      <c r="F3" t="s">
        <v>14</v>
      </c>
      <c r="G3" t="s">
        <v>15</v>
      </c>
      <c r="H3" t="s">
        <v>11</v>
      </c>
      <c r="I3">
        <v>353887646</v>
      </c>
      <c r="J3" t="s">
        <v>409</v>
      </c>
      <c r="K3" s="3">
        <v>1682</v>
      </c>
      <c r="L3" t="s">
        <v>12</v>
      </c>
      <c r="M3" s="4">
        <v>141056.64000000001</v>
      </c>
      <c r="N3" t="s">
        <v>13</v>
      </c>
      <c r="Q3" s="2">
        <v>45293</v>
      </c>
      <c r="R3" s="5"/>
    </row>
    <row r="4" spans="1:21" ht="18.75" x14ac:dyDescent="0.35">
      <c r="A4">
        <v>8330764872</v>
      </c>
      <c r="B4">
        <v>10</v>
      </c>
      <c r="C4">
        <v>4000001</v>
      </c>
      <c r="E4">
        <v>5000000687</v>
      </c>
      <c r="F4">
        <v>144295</v>
      </c>
      <c r="G4" t="s">
        <v>16</v>
      </c>
      <c r="H4" t="s">
        <v>11</v>
      </c>
      <c r="I4">
        <v>353887646</v>
      </c>
      <c r="J4" t="s">
        <v>409</v>
      </c>
      <c r="K4" s="3">
        <v>1683</v>
      </c>
      <c r="L4" t="s">
        <v>12</v>
      </c>
      <c r="M4" s="4">
        <v>42374.02</v>
      </c>
      <c r="N4" t="s">
        <v>13</v>
      </c>
      <c r="Q4" s="2">
        <v>45293</v>
      </c>
      <c r="R4" s="5"/>
      <c r="U4" s="14" t="s">
        <v>418</v>
      </c>
    </row>
    <row r="5" spans="1:21" x14ac:dyDescent="0.25">
      <c r="A5">
        <v>8330793706</v>
      </c>
      <c r="B5">
        <v>10</v>
      </c>
      <c r="C5">
        <v>4000001</v>
      </c>
      <c r="E5">
        <v>5000000687</v>
      </c>
      <c r="F5" t="s">
        <v>17</v>
      </c>
      <c r="G5" t="s">
        <v>18</v>
      </c>
      <c r="H5" t="s">
        <v>11</v>
      </c>
      <c r="I5">
        <v>353887646</v>
      </c>
      <c r="J5" t="s">
        <v>409</v>
      </c>
      <c r="K5" s="3">
        <v>2536</v>
      </c>
      <c r="L5" t="s">
        <v>12</v>
      </c>
      <c r="M5" s="4">
        <v>86007.74</v>
      </c>
      <c r="N5" t="s">
        <v>13</v>
      </c>
      <c r="Q5" s="2">
        <v>45293</v>
      </c>
      <c r="R5" s="5"/>
      <c r="U5">
        <f>SUM(M:M)</f>
        <v>121608778.59999993</v>
      </c>
    </row>
    <row r="6" spans="1:21" x14ac:dyDescent="0.25">
      <c r="A6">
        <v>8330795851</v>
      </c>
      <c r="B6">
        <v>10</v>
      </c>
      <c r="C6">
        <v>4000001</v>
      </c>
      <c r="E6">
        <v>5000000687</v>
      </c>
      <c r="F6">
        <v>80023926</v>
      </c>
      <c r="G6" t="s">
        <v>19</v>
      </c>
      <c r="H6" t="s">
        <v>11</v>
      </c>
      <c r="I6">
        <v>353887646</v>
      </c>
      <c r="J6" t="s">
        <v>409</v>
      </c>
      <c r="K6">
        <v>842</v>
      </c>
      <c r="L6" t="s">
        <v>12</v>
      </c>
      <c r="M6" s="4">
        <v>143039.51999999999</v>
      </c>
      <c r="N6" t="s">
        <v>13</v>
      </c>
      <c r="Q6" s="2">
        <v>45293</v>
      </c>
      <c r="R6" s="5"/>
    </row>
    <row r="7" spans="1:21" x14ac:dyDescent="0.25">
      <c r="A7">
        <v>8330795851</v>
      </c>
      <c r="B7">
        <v>10</v>
      </c>
      <c r="C7">
        <v>4000001</v>
      </c>
      <c r="E7">
        <v>5000000687</v>
      </c>
      <c r="F7">
        <v>80023925</v>
      </c>
      <c r="G7" t="s">
        <v>19</v>
      </c>
      <c r="H7" t="s">
        <v>11</v>
      </c>
      <c r="I7">
        <v>353887646</v>
      </c>
      <c r="J7" t="s">
        <v>409</v>
      </c>
      <c r="K7">
        <v>837</v>
      </c>
      <c r="L7" t="s">
        <v>12</v>
      </c>
      <c r="M7" s="4">
        <v>43003.87</v>
      </c>
      <c r="N7" t="s">
        <v>13</v>
      </c>
      <c r="Q7" s="2">
        <v>45293</v>
      </c>
      <c r="R7" s="5"/>
    </row>
    <row r="8" spans="1:21" x14ac:dyDescent="0.25">
      <c r="A8">
        <v>8330797905</v>
      </c>
      <c r="B8">
        <v>10</v>
      </c>
      <c r="C8">
        <v>4000001</v>
      </c>
      <c r="E8">
        <v>5000000687</v>
      </c>
      <c r="F8">
        <v>80023928</v>
      </c>
      <c r="G8" t="s">
        <v>20</v>
      </c>
      <c r="H8" t="s">
        <v>11</v>
      </c>
      <c r="I8">
        <v>353887646</v>
      </c>
      <c r="J8" t="s">
        <v>409</v>
      </c>
      <c r="K8">
        <v>842</v>
      </c>
      <c r="L8" t="s">
        <v>12</v>
      </c>
      <c r="M8" s="4">
        <v>47679.839999999997</v>
      </c>
      <c r="N8" t="s">
        <v>13</v>
      </c>
      <c r="Q8" s="2">
        <v>45293</v>
      </c>
      <c r="R8" s="5"/>
    </row>
    <row r="9" spans="1:21" x14ac:dyDescent="0.25">
      <c r="A9">
        <v>8330792741</v>
      </c>
      <c r="B9">
        <v>10</v>
      </c>
      <c r="C9">
        <v>4000001</v>
      </c>
      <c r="E9">
        <v>5000000687</v>
      </c>
      <c r="F9">
        <v>80023924</v>
      </c>
      <c r="G9" t="s">
        <v>21</v>
      </c>
      <c r="H9" t="s">
        <v>11</v>
      </c>
      <c r="I9">
        <v>353887646</v>
      </c>
      <c r="J9" t="s">
        <v>409</v>
      </c>
      <c r="K9" s="3">
        <v>1665</v>
      </c>
      <c r="L9" t="s">
        <v>12</v>
      </c>
      <c r="M9" s="4">
        <v>21727.439999999999</v>
      </c>
      <c r="N9" t="s">
        <v>13</v>
      </c>
      <c r="Q9" s="2">
        <v>45294</v>
      </c>
      <c r="R9" s="5"/>
    </row>
    <row r="10" spans="1:21" x14ac:dyDescent="0.25">
      <c r="A10">
        <v>8330792742</v>
      </c>
      <c r="B10">
        <v>10</v>
      </c>
      <c r="C10">
        <v>4000001</v>
      </c>
      <c r="E10">
        <v>5000000687</v>
      </c>
      <c r="F10">
        <v>80023923</v>
      </c>
      <c r="G10" t="s">
        <v>21</v>
      </c>
      <c r="H10" t="s">
        <v>11</v>
      </c>
      <c r="I10">
        <v>353887646</v>
      </c>
      <c r="J10" t="s">
        <v>409</v>
      </c>
      <c r="K10">
        <v>837</v>
      </c>
      <c r="L10" t="s">
        <v>12</v>
      </c>
      <c r="M10" s="4">
        <v>21727.439999999999</v>
      </c>
      <c r="N10" t="s">
        <v>13</v>
      </c>
      <c r="Q10" s="2">
        <v>45294</v>
      </c>
      <c r="R10" s="5"/>
    </row>
    <row r="11" spans="1:21" x14ac:dyDescent="0.25">
      <c r="A11">
        <v>4401910315</v>
      </c>
      <c r="B11">
        <v>10</v>
      </c>
      <c r="C11">
        <v>4000001</v>
      </c>
      <c r="E11">
        <v>5000000687</v>
      </c>
      <c r="F11">
        <v>146396</v>
      </c>
      <c r="G11" t="s">
        <v>22</v>
      </c>
      <c r="H11" t="s">
        <v>11</v>
      </c>
      <c r="I11">
        <v>353887646</v>
      </c>
      <c r="J11" t="s">
        <v>409</v>
      </c>
      <c r="K11" s="3">
        <v>1680</v>
      </c>
      <c r="L11" t="s">
        <v>12</v>
      </c>
      <c r="M11" s="4">
        <v>21727.439999999999</v>
      </c>
      <c r="N11" t="s">
        <v>13</v>
      </c>
      <c r="Q11" s="2">
        <v>45295</v>
      </c>
      <c r="R11" s="5"/>
    </row>
    <row r="12" spans="1:21" x14ac:dyDescent="0.25">
      <c r="A12">
        <v>8330794759</v>
      </c>
      <c r="B12">
        <v>10</v>
      </c>
      <c r="C12">
        <v>4000001</v>
      </c>
      <c r="E12">
        <v>5000000687</v>
      </c>
      <c r="F12" t="s">
        <v>23</v>
      </c>
      <c r="G12" t="s">
        <v>24</v>
      </c>
      <c r="H12" t="s">
        <v>11</v>
      </c>
      <c r="I12">
        <v>353887646</v>
      </c>
      <c r="J12" t="s">
        <v>409</v>
      </c>
      <c r="K12" s="3">
        <v>1708</v>
      </c>
      <c r="L12" t="s">
        <v>12</v>
      </c>
      <c r="M12" s="4">
        <v>36030.15</v>
      </c>
      <c r="N12" t="s">
        <v>13</v>
      </c>
      <c r="Q12" s="2">
        <v>45295</v>
      </c>
      <c r="R12" s="5"/>
      <c r="U12" s="5">
        <f>SUM(M2:M1091)</f>
        <v>119950280.61999993</v>
      </c>
    </row>
    <row r="13" spans="1:21" x14ac:dyDescent="0.25">
      <c r="A13">
        <v>8330795851</v>
      </c>
      <c r="B13">
        <v>10</v>
      </c>
      <c r="C13">
        <v>4000001</v>
      </c>
      <c r="E13">
        <v>5000000687</v>
      </c>
      <c r="F13">
        <v>80023950</v>
      </c>
      <c r="G13" t="s">
        <v>19</v>
      </c>
      <c r="H13" t="s">
        <v>11</v>
      </c>
      <c r="I13">
        <v>353887646</v>
      </c>
      <c r="J13" t="s">
        <v>409</v>
      </c>
      <c r="K13">
        <v>842</v>
      </c>
      <c r="L13" t="s">
        <v>12</v>
      </c>
      <c r="M13" s="4">
        <v>36030.15</v>
      </c>
      <c r="N13" t="s">
        <v>13</v>
      </c>
      <c r="Q13" s="2">
        <v>45295</v>
      </c>
      <c r="R13" s="5"/>
    </row>
    <row r="14" spans="1:21" x14ac:dyDescent="0.25">
      <c r="A14">
        <v>8330795851</v>
      </c>
      <c r="B14">
        <v>10</v>
      </c>
      <c r="C14">
        <v>4000001</v>
      </c>
      <c r="E14">
        <v>5000000687</v>
      </c>
      <c r="F14">
        <v>80023949</v>
      </c>
      <c r="G14" t="s">
        <v>19</v>
      </c>
      <c r="H14" t="s">
        <v>11</v>
      </c>
      <c r="I14">
        <v>353887646</v>
      </c>
      <c r="J14" t="s">
        <v>409</v>
      </c>
      <c r="K14">
        <v>839</v>
      </c>
      <c r="L14" t="s">
        <v>12</v>
      </c>
      <c r="M14" s="4">
        <v>108090.45</v>
      </c>
      <c r="N14" t="s">
        <v>13</v>
      </c>
      <c r="Q14" s="2">
        <v>45295</v>
      </c>
      <c r="R14" s="5"/>
    </row>
    <row r="15" spans="1:21" x14ac:dyDescent="0.25">
      <c r="A15">
        <v>8330801936</v>
      </c>
      <c r="B15">
        <v>10</v>
      </c>
      <c r="C15">
        <v>4000001</v>
      </c>
      <c r="E15">
        <v>5000000687</v>
      </c>
      <c r="F15" t="s">
        <v>25</v>
      </c>
      <c r="G15" t="s">
        <v>26</v>
      </c>
      <c r="H15" t="s">
        <v>11</v>
      </c>
      <c r="I15">
        <v>353887646</v>
      </c>
      <c r="J15" t="s">
        <v>409</v>
      </c>
      <c r="K15" s="3">
        <v>1679</v>
      </c>
      <c r="L15" t="s">
        <v>12</v>
      </c>
      <c r="M15" s="4">
        <v>90075.38</v>
      </c>
      <c r="N15" t="s">
        <v>13</v>
      </c>
      <c r="Q15" s="2">
        <v>45295</v>
      </c>
      <c r="R15" s="5"/>
    </row>
    <row r="16" spans="1:21" x14ac:dyDescent="0.25">
      <c r="A16">
        <v>2000022170</v>
      </c>
      <c r="B16">
        <v>20</v>
      </c>
      <c r="C16">
        <v>4000002</v>
      </c>
      <c r="E16">
        <v>5000000687</v>
      </c>
      <c r="F16" t="s">
        <v>27</v>
      </c>
      <c r="G16" t="s">
        <v>28</v>
      </c>
      <c r="H16" t="s">
        <v>11</v>
      </c>
      <c r="I16">
        <v>353887646</v>
      </c>
      <c r="J16" t="s">
        <v>409</v>
      </c>
      <c r="K16" s="3">
        <v>1767.12</v>
      </c>
      <c r="L16" t="s">
        <v>12</v>
      </c>
      <c r="M16" s="4">
        <v>18271.009999999998</v>
      </c>
      <c r="N16" t="s">
        <v>13</v>
      </c>
      <c r="Q16" s="2">
        <v>45296</v>
      </c>
      <c r="R16" s="5"/>
    </row>
    <row r="17" spans="1:18" x14ac:dyDescent="0.25">
      <c r="A17">
        <v>8330789183</v>
      </c>
      <c r="B17">
        <v>10</v>
      </c>
      <c r="C17">
        <v>4000001</v>
      </c>
      <c r="E17">
        <v>5000000687</v>
      </c>
      <c r="F17">
        <v>146379</v>
      </c>
      <c r="G17" t="s">
        <v>16</v>
      </c>
      <c r="H17" t="s">
        <v>11</v>
      </c>
      <c r="I17">
        <v>353887646</v>
      </c>
      <c r="J17" t="s">
        <v>409</v>
      </c>
      <c r="K17" s="3">
        <v>2518</v>
      </c>
      <c r="L17" t="s">
        <v>12</v>
      </c>
      <c r="M17" s="4">
        <v>36542.03</v>
      </c>
      <c r="N17" t="s">
        <v>13</v>
      </c>
      <c r="Q17" s="2">
        <v>45296</v>
      </c>
      <c r="R17" s="5"/>
    </row>
    <row r="18" spans="1:18" x14ac:dyDescent="0.25">
      <c r="A18">
        <v>8330792315</v>
      </c>
      <c r="B18">
        <v>10</v>
      </c>
      <c r="C18">
        <v>4000001</v>
      </c>
      <c r="E18">
        <v>5000000687</v>
      </c>
      <c r="F18">
        <v>80023944</v>
      </c>
      <c r="G18" t="s">
        <v>29</v>
      </c>
      <c r="H18" t="s">
        <v>11</v>
      </c>
      <c r="I18">
        <v>353887646</v>
      </c>
      <c r="J18" t="s">
        <v>409</v>
      </c>
      <c r="K18">
        <v>835</v>
      </c>
      <c r="L18" t="s">
        <v>12</v>
      </c>
      <c r="M18" s="4">
        <v>18271.009999999998</v>
      </c>
      <c r="N18" t="s">
        <v>13</v>
      </c>
      <c r="Q18" s="2">
        <v>45296</v>
      </c>
      <c r="R18" s="5"/>
    </row>
    <row r="19" spans="1:18" x14ac:dyDescent="0.25">
      <c r="A19">
        <v>8330795624</v>
      </c>
      <c r="B19">
        <v>10</v>
      </c>
      <c r="C19">
        <v>4000001</v>
      </c>
      <c r="E19">
        <v>5000000687</v>
      </c>
      <c r="F19">
        <v>80023929</v>
      </c>
      <c r="G19" t="s">
        <v>30</v>
      </c>
      <c r="H19" t="s">
        <v>11</v>
      </c>
      <c r="I19">
        <v>353887646</v>
      </c>
      <c r="J19" t="s">
        <v>409</v>
      </c>
      <c r="K19">
        <v>835</v>
      </c>
      <c r="L19" t="s">
        <v>12</v>
      </c>
      <c r="M19" s="4">
        <v>39698.1</v>
      </c>
      <c r="N19" t="s">
        <v>13</v>
      </c>
      <c r="Q19" s="2">
        <v>45299</v>
      </c>
      <c r="R19" s="5"/>
    </row>
    <row r="20" spans="1:18" x14ac:dyDescent="0.25">
      <c r="A20">
        <v>2000021774</v>
      </c>
      <c r="B20">
        <v>180</v>
      </c>
      <c r="C20">
        <v>4000001</v>
      </c>
      <c r="E20">
        <v>5000000687</v>
      </c>
      <c r="F20">
        <v>146357</v>
      </c>
      <c r="G20" t="s">
        <v>10</v>
      </c>
      <c r="H20" t="s">
        <v>11</v>
      </c>
      <c r="I20">
        <v>353887646</v>
      </c>
      <c r="J20" t="s">
        <v>409</v>
      </c>
      <c r="K20" s="3">
        <v>1506</v>
      </c>
      <c r="L20" t="s">
        <v>12</v>
      </c>
      <c r="M20" s="4">
        <v>39698.1</v>
      </c>
      <c r="N20" t="s">
        <v>13</v>
      </c>
      <c r="Q20" s="2">
        <v>45300</v>
      </c>
      <c r="R20" s="5"/>
    </row>
    <row r="21" spans="1:18" x14ac:dyDescent="0.25">
      <c r="A21">
        <v>8330799004</v>
      </c>
      <c r="B21">
        <v>10</v>
      </c>
      <c r="C21">
        <v>4000001</v>
      </c>
      <c r="E21">
        <v>5000000687</v>
      </c>
      <c r="F21">
        <v>146807</v>
      </c>
      <c r="G21" t="s">
        <v>31</v>
      </c>
      <c r="H21" t="s">
        <v>11</v>
      </c>
      <c r="I21">
        <v>353887646</v>
      </c>
      <c r="J21" t="s">
        <v>409</v>
      </c>
      <c r="K21" s="3">
        <v>1664</v>
      </c>
      <c r="L21" t="s">
        <v>12</v>
      </c>
      <c r="M21" s="4">
        <v>428911.2</v>
      </c>
      <c r="N21" t="s">
        <v>13</v>
      </c>
      <c r="Q21" s="2">
        <v>45300</v>
      </c>
      <c r="R21" s="5"/>
    </row>
    <row r="22" spans="1:18" x14ac:dyDescent="0.25">
      <c r="A22">
        <v>8330802405</v>
      </c>
      <c r="B22">
        <v>10</v>
      </c>
      <c r="C22">
        <v>4000003</v>
      </c>
      <c r="E22">
        <v>5000000687</v>
      </c>
      <c r="F22" t="s">
        <v>32</v>
      </c>
      <c r="G22" t="s">
        <v>33</v>
      </c>
      <c r="H22" t="s">
        <v>11</v>
      </c>
      <c r="I22">
        <v>353887646</v>
      </c>
      <c r="J22" t="s">
        <v>409</v>
      </c>
      <c r="K22" s="3">
        <v>1500</v>
      </c>
      <c r="L22" t="s">
        <v>12</v>
      </c>
      <c r="M22" s="4">
        <v>619538.4</v>
      </c>
      <c r="N22" t="s">
        <v>13</v>
      </c>
      <c r="Q22" s="2">
        <v>45300</v>
      </c>
      <c r="R22" s="5"/>
    </row>
    <row r="23" spans="1:18" x14ac:dyDescent="0.25">
      <c r="A23">
        <v>8330803149</v>
      </c>
      <c r="B23">
        <v>10</v>
      </c>
      <c r="C23">
        <v>4000001</v>
      </c>
      <c r="E23">
        <v>5000000687</v>
      </c>
      <c r="F23">
        <v>80023948</v>
      </c>
      <c r="G23" t="s">
        <v>34</v>
      </c>
      <c r="H23" t="s">
        <v>11</v>
      </c>
      <c r="I23">
        <v>353887646</v>
      </c>
      <c r="J23" t="s">
        <v>409</v>
      </c>
      <c r="K23" s="3">
        <v>2533</v>
      </c>
      <c r="L23" t="s">
        <v>12</v>
      </c>
      <c r="M23" s="4">
        <v>262112.4</v>
      </c>
      <c r="N23" t="s">
        <v>13</v>
      </c>
      <c r="Q23" s="2">
        <v>45300</v>
      </c>
      <c r="R23" s="5"/>
    </row>
    <row r="24" spans="1:18" x14ac:dyDescent="0.25">
      <c r="A24">
        <v>8330803149</v>
      </c>
      <c r="B24">
        <v>10</v>
      </c>
      <c r="C24">
        <v>4000001</v>
      </c>
      <c r="E24">
        <v>5000000687</v>
      </c>
      <c r="F24">
        <v>80023948</v>
      </c>
      <c r="G24" t="s">
        <v>34</v>
      </c>
      <c r="H24" t="s">
        <v>11</v>
      </c>
      <c r="I24">
        <v>353887646</v>
      </c>
      <c r="J24" t="s">
        <v>409</v>
      </c>
      <c r="K24" s="3">
        <v>-2533</v>
      </c>
      <c r="L24" t="s">
        <v>12</v>
      </c>
      <c r="M24" s="4">
        <v>333597.59999999998</v>
      </c>
      <c r="N24" t="s">
        <v>13</v>
      </c>
      <c r="Q24" s="2">
        <v>45300</v>
      </c>
      <c r="R24" s="5"/>
    </row>
    <row r="25" spans="1:18" x14ac:dyDescent="0.25">
      <c r="A25">
        <v>8330799382</v>
      </c>
      <c r="B25">
        <v>10</v>
      </c>
      <c r="C25">
        <v>4000001</v>
      </c>
      <c r="E25">
        <v>5000000687</v>
      </c>
      <c r="F25">
        <v>146826</v>
      </c>
      <c r="G25" t="s">
        <v>35</v>
      </c>
      <c r="H25" t="s">
        <v>11</v>
      </c>
      <c r="I25">
        <v>353887646</v>
      </c>
      <c r="J25" t="s">
        <v>409</v>
      </c>
      <c r="K25" s="3">
        <v>2500</v>
      </c>
      <c r="L25" t="s">
        <v>12</v>
      </c>
      <c r="M25" s="4">
        <v>714852</v>
      </c>
      <c r="N25" t="s">
        <v>13</v>
      </c>
      <c r="Q25" s="2">
        <v>45301</v>
      </c>
      <c r="R25" s="5"/>
    </row>
    <row r="26" spans="1:18" x14ac:dyDescent="0.25">
      <c r="A26">
        <v>8330800816</v>
      </c>
      <c r="B26">
        <v>10</v>
      </c>
      <c r="C26">
        <v>4000001</v>
      </c>
      <c r="E26">
        <v>5000000687</v>
      </c>
      <c r="F26" t="s">
        <v>36</v>
      </c>
      <c r="G26" t="s">
        <v>37</v>
      </c>
      <c r="H26" t="s">
        <v>11</v>
      </c>
      <c r="I26">
        <v>353887646</v>
      </c>
      <c r="J26" t="s">
        <v>409</v>
      </c>
      <c r="K26" s="3">
        <v>1681</v>
      </c>
      <c r="L26" t="s">
        <v>12</v>
      </c>
      <c r="M26" s="4">
        <v>326313</v>
      </c>
      <c r="N26" t="s">
        <v>13</v>
      </c>
      <c r="Q26" s="2">
        <v>45301</v>
      </c>
      <c r="R26" s="5"/>
    </row>
    <row r="27" spans="1:18" x14ac:dyDescent="0.25">
      <c r="A27">
        <v>8330803571</v>
      </c>
      <c r="B27">
        <v>10</v>
      </c>
      <c r="C27">
        <v>4000001</v>
      </c>
      <c r="E27">
        <v>5000000687</v>
      </c>
      <c r="F27" t="s">
        <v>38</v>
      </c>
      <c r="G27" t="s">
        <v>26</v>
      </c>
      <c r="H27" t="s">
        <v>11</v>
      </c>
      <c r="I27">
        <v>353887646</v>
      </c>
      <c r="J27" t="s">
        <v>409</v>
      </c>
      <c r="K27" s="3">
        <v>2503</v>
      </c>
      <c r="L27" t="s">
        <v>12</v>
      </c>
      <c r="M27" s="4">
        <v>577323</v>
      </c>
      <c r="N27" t="s">
        <v>13</v>
      </c>
      <c r="Q27" s="2">
        <v>45301</v>
      </c>
      <c r="R27" s="5"/>
    </row>
    <row r="28" spans="1:18" x14ac:dyDescent="0.25">
      <c r="A28">
        <v>2000021835</v>
      </c>
      <c r="B28">
        <v>130</v>
      </c>
      <c r="C28">
        <v>4000001</v>
      </c>
      <c r="E28">
        <v>5000000687</v>
      </c>
      <c r="F28">
        <v>80023980</v>
      </c>
      <c r="G28" t="s">
        <v>39</v>
      </c>
      <c r="H28" t="s">
        <v>11</v>
      </c>
      <c r="I28">
        <v>353887646</v>
      </c>
      <c r="J28" t="s">
        <v>409</v>
      </c>
      <c r="K28">
        <v>672</v>
      </c>
      <c r="L28" t="s">
        <v>12</v>
      </c>
      <c r="M28" s="4">
        <v>23828.400000000001</v>
      </c>
      <c r="N28" t="s">
        <v>13</v>
      </c>
      <c r="Q28" s="2">
        <v>45302</v>
      </c>
      <c r="R28" s="5"/>
    </row>
    <row r="29" spans="1:18" x14ac:dyDescent="0.25">
      <c r="A29">
        <v>8330792699</v>
      </c>
      <c r="B29">
        <v>10</v>
      </c>
      <c r="C29">
        <v>4000001</v>
      </c>
      <c r="E29">
        <v>5000000687</v>
      </c>
      <c r="F29">
        <v>146394</v>
      </c>
      <c r="G29" t="s">
        <v>40</v>
      </c>
      <c r="H29" t="s">
        <v>11</v>
      </c>
      <c r="I29">
        <v>353887646</v>
      </c>
      <c r="J29" t="s">
        <v>409</v>
      </c>
      <c r="K29" s="3">
        <v>1683</v>
      </c>
      <c r="L29" t="s">
        <v>12</v>
      </c>
      <c r="M29" s="4">
        <v>23828.400000000001</v>
      </c>
      <c r="N29" t="s">
        <v>13</v>
      </c>
      <c r="Q29" s="2">
        <v>45302</v>
      </c>
      <c r="R29" s="5"/>
    </row>
    <row r="30" spans="1:18" x14ac:dyDescent="0.25">
      <c r="A30">
        <v>2000022274</v>
      </c>
      <c r="B30">
        <v>10</v>
      </c>
      <c r="C30">
        <v>4000001</v>
      </c>
      <c r="E30">
        <v>5000000687</v>
      </c>
      <c r="F30" t="s">
        <v>41</v>
      </c>
      <c r="G30" t="s">
        <v>42</v>
      </c>
      <c r="H30" t="s">
        <v>11</v>
      </c>
      <c r="I30">
        <v>353887646</v>
      </c>
      <c r="J30" t="s">
        <v>409</v>
      </c>
      <c r="K30" s="3">
        <v>5021</v>
      </c>
      <c r="L30" t="s">
        <v>12</v>
      </c>
      <c r="M30" s="4">
        <v>50202</v>
      </c>
      <c r="N30" t="s">
        <v>13</v>
      </c>
      <c r="Q30" s="2">
        <v>45303</v>
      </c>
      <c r="R30" s="5"/>
    </row>
    <row r="31" spans="1:18" x14ac:dyDescent="0.25">
      <c r="A31">
        <v>4401913257</v>
      </c>
      <c r="B31">
        <v>10</v>
      </c>
      <c r="C31">
        <v>4000001</v>
      </c>
      <c r="E31">
        <v>5000000687</v>
      </c>
      <c r="F31">
        <v>146381</v>
      </c>
      <c r="G31" t="s">
        <v>43</v>
      </c>
      <c r="H31" t="s">
        <v>11</v>
      </c>
      <c r="I31">
        <v>353887646</v>
      </c>
      <c r="J31" t="s">
        <v>409</v>
      </c>
      <c r="K31" s="3">
        <v>1679</v>
      </c>
      <c r="L31" t="s">
        <v>12</v>
      </c>
      <c r="M31" s="4">
        <v>47656.800000000003</v>
      </c>
      <c r="N31" t="s">
        <v>13</v>
      </c>
      <c r="Q31" s="2">
        <v>45303</v>
      </c>
      <c r="R31" s="5"/>
    </row>
    <row r="32" spans="1:18" x14ac:dyDescent="0.25">
      <c r="A32">
        <v>8330794969</v>
      </c>
      <c r="B32">
        <v>10</v>
      </c>
      <c r="C32">
        <v>4000001</v>
      </c>
      <c r="E32">
        <v>5000000687</v>
      </c>
      <c r="F32">
        <v>146575</v>
      </c>
      <c r="G32" t="s">
        <v>44</v>
      </c>
      <c r="H32" t="s">
        <v>11</v>
      </c>
      <c r="I32">
        <v>353887646</v>
      </c>
      <c r="J32" t="s">
        <v>409</v>
      </c>
      <c r="K32" s="3">
        <v>1686</v>
      </c>
      <c r="L32" t="s">
        <v>12</v>
      </c>
      <c r="M32" s="4">
        <v>23828.400000000001</v>
      </c>
      <c r="N32" t="s">
        <v>13</v>
      </c>
      <c r="Q32" s="2">
        <v>45304</v>
      </c>
      <c r="R32" s="5"/>
    </row>
    <row r="33" spans="1:18" x14ac:dyDescent="0.25">
      <c r="A33">
        <v>8330792698</v>
      </c>
      <c r="B33">
        <v>10</v>
      </c>
      <c r="C33">
        <v>4000001</v>
      </c>
      <c r="E33">
        <v>5000000687</v>
      </c>
      <c r="F33">
        <v>80023975</v>
      </c>
      <c r="G33" t="s">
        <v>45</v>
      </c>
      <c r="H33" t="s">
        <v>11</v>
      </c>
      <c r="I33">
        <v>353887646</v>
      </c>
      <c r="J33" t="s">
        <v>409</v>
      </c>
      <c r="K33" s="3">
        <v>2520</v>
      </c>
      <c r="L33" t="s">
        <v>12</v>
      </c>
      <c r="M33" s="4">
        <v>95313.600000000006</v>
      </c>
      <c r="N33" t="s">
        <v>13</v>
      </c>
      <c r="Q33" s="2">
        <v>45306</v>
      </c>
      <c r="R33" s="5"/>
    </row>
    <row r="34" spans="1:18" x14ac:dyDescent="0.25">
      <c r="A34">
        <v>8330795851</v>
      </c>
      <c r="B34">
        <v>10</v>
      </c>
      <c r="C34">
        <v>4000001</v>
      </c>
      <c r="E34">
        <v>5000000687</v>
      </c>
      <c r="F34">
        <v>14052024</v>
      </c>
      <c r="G34" t="s">
        <v>19</v>
      </c>
      <c r="H34" t="s">
        <v>11</v>
      </c>
      <c r="I34">
        <v>353887646</v>
      </c>
      <c r="J34" t="s">
        <v>409</v>
      </c>
      <c r="K34">
        <v>849</v>
      </c>
      <c r="L34" t="s">
        <v>12</v>
      </c>
      <c r="M34" s="4">
        <v>50202</v>
      </c>
      <c r="N34" t="s">
        <v>13</v>
      </c>
      <c r="Q34" s="2">
        <v>45306</v>
      </c>
      <c r="R34" s="5"/>
    </row>
    <row r="35" spans="1:18" x14ac:dyDescent="0.25">
      <c r="A35">
        <v>8330801641</v>
      </c>
      <c r="B35">
        <v>10</v>
      </c>
      <c r="C35">
        <v>4000001</v>
      </c>
      <c r="E35">
        <v>5000000687</v>
      </c>
      <c r="F35">
        <v>146968</v>
      </c>
      <c r="G35" t="s">
        <v>46</v>
      </c>
      <c r="H35" t="s">
        <v>11</v>
      </c>
      <c r="I35">
        <v>353887646</v>
      </c>
      <c r="J35" t="s">
        <v>409</v>
      </c>
      <c r="K35">
        <v>846</v>
      </c>
      <c r="L35" t="s">
        <v>12</v>
      </c>
      <c r="M35" s="4">
        <v>71485.2</v>
      </c>
      <c r="N35" t="s">
        <v>13</v>
      </c>
      <c r="Q35" s="2">
        <v>45306</v>
      </c>
      <c r="R35" s="5"/>
    </row>
    <row r="36" spans="1:18" x14ac:dyDescent="0.25">
      <c r="A36">
        <v>2000022233</v>
      </c>
      <c r="B36">
        <v>10</v>
      </c>
      <c r="C36">
        <v>4000001</v>
      </c>
      <c r="E36">
        <v>5000000687</v>
      </c>
      <c r="F36">
        <v>146223</v>
      </c>
      <c r="G36" t="s">
        <v>47</v>
      </c>
      <c r="H36" t="s">
        <v>11</v>
      </c>
      <c r="I36">
        <v>353887646</v>
      </c>
      <c r="J36" t="s">
        <v>409</v>
      </c>
      <c r="K36" s="3">
        <v>3362</v>
      </c>
      <c r="L36" t="s">
        <v>12</v>
      </c>
      <c r="M36" s="4">
        <v>25101</v>
      </c>
      <c r="N36" t="s">
        <v>13</v>
      </c>
      <c r="Q36" s="2">
        <v>45307</v>
      </c>
      <c r="R36" s="5"/>
    </row>
    <row r="37" spans="1:18" x14ac:dyDescent="0.25">
      <c r="A37">
        <v>8330775730</v>
      </c>
      <c r="B37">
        <v>10</v>
      </c>
      <c r="C37">
        <v>4000001</v>
      </c>
      <c r="E37">
        <v>5000000687</v>
      </c>
      <c r="F37">
        <v>80023665</v>
      </c>
      <c r="G37" t="s">
        <v>48</v>
      </c>
      <c r="H37" t="s">
        <v>11</v>
      </c>
      <c r="I37">
        <v>353887646</v>
      </c>
      <c r="J37" t="s">
        <v>409</v>
      </c>
      <c r="K37" s="3">
        <v>2700</v>
      </c>
      <c r="L37" t="s">
        <v>12</v>
      </c>
      <c r="M37" s="4">
        <v>47656.800000000003</v>
      </c>
      <c r="N37" t="s">
        <v>13</v>
      </c>
      <c r="Q37" s="2">
        <v>45307</v>
      </c>
      <c r="R37" s="5"/>
    </row>
    <row r="38" spans="1:18" x14ac:dyDescent="0.25">
      <c r="A38">
        <v>8330775731</v>
      </c>
      <c r="B38">
        <v>10</v>
      </c>
      <c r="C38">
        <v>4000001</v>
      </c>
      <c r="E38">
        <v>5000000687</v>
      </c>
      <c r="F38">
        <v>80023666</v>
      </c>
      <c r="G38" t="s">
        <v>48</v>
      </c>
      <c r="H38" t="s">
        <v>11</v>
      </c>
      <c r="I38">
        <v>353887646</v>
      </c>
      <c r="J38" t="s">
        <v>409</v>
      </c>
      <c r="K38" s="3">
        <v>2700</v>
      </c>
      <c r="L38" t="s">
        <v>12</v>
      </c>
      <c r="M38" s="4">
        <v>45009.2</v>
      </c>
      <c r="N38" t="s">
        <v>13</v>
      </c>
      <c r="Q38" s="2">
        <v>45307</v>
      </c>
      <c r="R38" s="5"/>
    </row>
    <row r="39" spans="1:18" x14ac:dyDescent="0.25">
      <c r="A39">
        <v>8330775732</v>
      </c>
      <c r="B39">
        <v>10</v>
      </c>
      <c r="C39">
        <v>4000001</v>
      </c>
      <c r="E39">
        <v>5000000687</v>
      </c>
      <c r="F39">
        <v>80023667</v>
      </c>
      <c r="G39" t="s">
        <v>48</v>
      </c>
      <c r="H39" t="s">
        <v>11</v>
      </c>
      <c r="I39">
        <v>353887646</v>
      </c>
      <c r="J39" t="s">
        <v>409</v>
      </c>
      <c r="K39" s="3">
        <v>2700</v>
      </c>
      <c r="L39" t="s">
        <v>12</v>
      </c>
      <c r="M39" s="4">
        <v>48859.199999999997</v>
      </c>
      <c r="N39" t="s">
        <v>13</v>
      </c>
      <c r="Q39" s="2">
        <v>45307</v>
      </c>
      <c r="R39" s="5"/>
    </row>
    <row r="40" spans="1:18" x14ac:dyDescent="0.25">
      <c r="A40">
        <v>8330797032</v>
      </c>
      <c r="B40">
        <v>10</v>
      </c>
      <c r="C40">
        <v>4000001</v>
      </c>
      <c r="E40">
        <v>5000000687</v>
      </c>
      <c r="F40">
        <v>146674</v>
      </c>
      <c r="G40" t="s">
        <v>49</v>
      </c>
      <c r="H40" t="s">
        <v>11</v>
      </c>
      <c r="I40">
        <v>353887646</v>
      </c>
      <c r="J40" t="s">
        <v>409</v>
      </c>
      <c r="K40" s="3">
        <v>1685</v>
      </c>
      <c r="L40" t="s">
        <v>12</v>
      </c>
      <c r="M40" s="4">
        <v>97718.399999999994</v>
      </c>
      <c r="N40" t="s">
        <v>13</v>
      </c>
      <c r="Q40" s="2">
        <v>45307</v>
      </c>
      <c r="R40" s="5"/>
    </row>
    <row r="41" spans="1:18" x14ac:dyDescent="0.25">
      <c r="A41">
        <v>8330797904</v>
      </c>
      <c r="B41">
        <v>10</v>
      </c>
      <c r="C41">
        <v>4000001</v>
      </c>
      <c r="E41">
        <v>5000000687</v>
      </c>
      <c r="F41" t="s">
        <v>50</v>
      </c>
      <c r="G41" t="s">
        <v>51</v>
      </c>
      <c r="H41" t="s">
        <v>11</v>
      </c>
      <c r="I41">
        <v>353887646</v>
      </c>
      <c r="J41" t="s">
        <v>409</v>
      </c>
      <c r="K41">
        <v>837</v>
      </c>
      <c r="L41" t="s">
        <v>12</v>
      </c>
      <c r="M41" s="4">
        <v>23828.400000000001</v>
      </c>
      <c r="N41" t="s">
        <v>13</v>
      </c>
      <c r="Q41" s="2">
        <v>45308</v>
      </c>
      <c r="R41" s="5"/>
    </row>
    <row r="42" spans="1:18" x14ac:dyDescent="0.25">
      <c r="A42">
        <v>8330801257</v>
      </c>
      <c r="B42">
        <v>10</v>
      </c>
      <c r="C42">
        <v>4000001</v>
      </c>
      <c r="E42">
        <v>5000000687</v>
      </c>
      <c r="F42">
        <v>80024006</v>
      </c>
      <c r="G42" t="s">
        <v>52</v>
      </c>
      <c r="H42" t="s">
        <v>11</v>
      </c>
      <c r="I42">
        <v>353887646</v>
      </c>
      <c r="J42" t="s">
        <v>409</v>
      </c>
      <c r="K42">
        <v>842</v>
      </c>
      <c r="L42" t="s">
        <v>12</v>
      </c>
      <c r="M42" s="4">
        <v>25101</v>
      </c>
      <c r="N42" t="s">
        <v>13</v>
      </c>
      <c r="Q42" s="2">
        <v>45308</v>
      </c>
      <c r="R42" s="5"/>
    </row>
    <row r="43" spans="1:18" x14ac:dyDescent="0.25">
      <c r="A43">
        <v>8330801928</v>
      </c>
      <c r="B43">
        <v>10</v>
      </c>
      <c r="C43">
        <v>4000001</v>
      </c>
      <c r="E43">
        <v>5000000687</v>
      </c>
      <c r="F43" t="s">
        <v>53</v>
      </c>
      <c r="G43" t="s">
        <v>51</v>
      </c>
      <c r="H43" t="s">
        <v>11</v>
      </c>
      <c r="I43">
        <v>353887646</v>
      </c>
      <c r="J43" t="s">
        <v>409</v>
      </c>
      <c r="K43">
        <v>845</v>
      </c>
      <c r="L43" t="s">
        <v>12</v>
      </c>
      <c r="M43" s="4">
        <v>24429.599999999999</v>
      </c>
      <c r="N43" t="s">
        <v>13</v>
      </c>
      <c r="Q43" s="2">
        <v>45308</v>
      </c>
      <c r="R43" s="5"/>
    </row>
    <row r="44" spans="1:18" x14ac:dyDescent="0.25">
      <c r="A44">
        <v>2000021867</v>
      </c>
      <c r="B44">
        <v>190</v>
      </c>
      <c r="C44">
        <v>4000001</v>
      </c>
      <c r="E44">
        <v>5000000687</v>
      </c>
      <c r="F44" t="s">
        <v>54</v>
      </c>
      <c r="G44" t="s">
        <v>15</v>
      </c>
      <c r="H44" t="s">
        <v>11</v>
      </c>
      <c r="I44">
        <v>353887646</v>
      </c>
      <c r="J44" t="s">
        <v>409</v>
      </c>
      <c r="K44" s="3">
        <v>1696</v>
      </c>
      <c r="L44" t="s">
        <v>12</v>
      </c>
      <c r="M44" s="4">
        <v>48859.199999999997</v>
      </c>
      <c r="N44" t="s">
        <v>13</v>
      </c>
      <c r="Q44" s="2">
        <v>45309</v>
      </c>
      <c r="R44" s="5"/>
    </row>
    <row r="45" spans="1:18" x14ac:dyDescent="0.25">
      <c r="A45">
        <v>8330800049</v>
      </c>
      <c r="B45">
        <v>10</v>
      </c>
      <c r="C45">
        <v>4000001</v>
      </c>
      <c r="E45">
        <v>5000000687</v>
      </c>
      <c r="F45">
        <v>146825</v>
      </c>
      <c r="G45" t="s">
        <v>55</v>
      </c>
      <c r="H45" t="s">
        <v>11</v>
      </c>
      <c r="I45">
        <v>353887646</v>
      </c>
      <c r="J45" t="s">
        <v>409</v>
      </c>
      <c r="K45" s="3">
        <v>2501</v>
      </c>
      <c r="L45" t="s">
        <v>12</v>
      </c>
      <c r="M45" s="4">
        <v>25101</v>
      </c>
      <c r="N45" t="s">
        <v>13</v>
      </c>
      <c r="Q45" s="2">
        <v>45309</v>
      </c>
      <c r="R45" s="5"/>
    </row>
    <row r="46" spans="1:18" x14ac:dyDescent="0.25">
      <c r="A46">
        <v>8330803149</v>
      </c>
      <c r="B46">
        <v>10</v>
      </c>
      <c r="C46">
        <v>4000001</v>
      </c>
      <c r="E46">
        <v>5000000687</v>
      </c>
      <c r="F46">
        <v>80023948</v>
      </c>
      <c r="G46" t="s">
        <v>34</v>
      </c>
      <c r="H46" t="s">
        <v>11</v>
      </c>
      <c r="I46">
        <v>353887646</v>
      </c>
      <c r="J46" t="s">
        <v>409</v>
      </c>
      <c r="K46" s="3">
        <v>2533</v>
      </c>
      <c r="L46" t="s">
        <v>12</v>
      </c>
      <c r="M46" s="4">
        <v>23828.400000000001</v>
      </c>
      <c r="N46" t="s">
        <v>13</v>
      </c>
      <c r="Q46" s="2">
        <v>45309</v>
      </c>
      <c r="R46" s="5"/>
    </row>
    <row r="47" spans="1:18" x14ac:dyDescent="0.25">
      <c r="A47">
        <v>8330803741</v>
      </c>
      <c r="B47">
        <v>10</v>
      </c>
      <c r="C47">
        <v>4000001</v>
      </c>
      <c r="E47">
        <v>5000000687</v>
      </c>
      <c r="F47">
        <v>80024023</v>
      </c>
      <c r="G47" t="s">
        <v>20</v>
      </c>
      <c r="H47" t="s">
        <v>11</v>
      </c>
      <c r="I47">
        <v>353887646</v>
      </c>
      <c r="J47" t="s">
        <v>409</v>
      </c>
      <c r="K47">
        <v>837</v>
      </c>
      <c r="L47" t="s">
        <v>12</v>
      </c>
      <c r="M47" s="4">
        <v>23828.400000000001</v>
      </c>
      <c r="N47" t="s">
        <v>13</v>
      </c>
      <c r="Q47" s="2">
        <v>45309</v>
      </c>
      <c r="R47" s="5"/>
    </row>
    <row r="48" spans="1:18" x14ac:dyDescent="0.25">
      <c r="A48">
        <v>8330800763</v>
      </c>
      <c r="B48">
        <v>10</v>
      </c>
      <c r="C48">
        <v>4000001</v>
      </c>
      <c r="E48">
        <v>5000000687</v>
      </c>
      <c r="F48">
        <v>100383</v>
      </c>
      <c r="G48" t="s">
        <v>56</v>
      </c>
      <c r="H48" t="s">
        <v>11</v>
      </c>
      <c r="I48">
        <v>353887646</v>
      </c>
      <c r="J48" t="s">
        <v>409</v>
      </c>
      <c r="K48">
        <v>833</v>
      </c>
      <c r="L48" t="s">
        <v>12</v>
      </c>
      <c r="M48" s="4">
        <v>25101</v>
      </c>
      <c r="N48" t="s">
        <v>13</v>
      </c>
      <c r="Q48" s="2">
        <v>45310</v>
      </c>
      <c r="R48" s="5"/>
    </row>
    <row r="49" spans="1:18" x14ac:dyDescent="0.25">
      <c r="A49">
        <v>8330804875</v>
      </c>
      <c r="B49">
        <v>10</v>
      </c>
      <c r="C49">
        <v>4000003</v>
      </c>
      <c r="E49">
        <v>5000000687</v>
      </c>
      <c r="F49">
        <v>195687</v>
      </c>
      <c r="G49" t="s">
        <v>45</v>
      </c>
      <c r="H49" t="s">
        <v>11</v>
      </c>
      <c r="I49">
        <v>353887646</v>
      </c>
      <c r="J49" t="s">
        <v>409</v>
      </c>
      <c r="K49" s="3">
        <v>1200</v>
      </c>
      <c r="L49" t="s">
        <v>12</v>
      </c>
      <c r="M49" s="4">
        <v>25101</v>
      </c>
      <c r="N49" t="s">
        <v>13</v>
      </c>
      <c r="Q49" s="2">
        <v>45310</v>
      </c>
      <c r="R49" s="5"/>
    </row>
    <row r="50" spans="1:18" x14ac:dyDescent="0.25">
      <c r="A50">
        <v>8330800117</v>
      </c>
      <c r="B50">
        <v>10</v>
      </c>
      <c r="C50">
        <v>4000001</v>
      </c>
      <c r="E50">
        <v>5000000687</v>
      </c>
      <c r="F50">
        <v>146808</v>
      </c>
      <c r="G50" t="s">
        <v>57</v>
      </c>
      <c r="H50" t="s">
        <v>11</v>
      </c>
      <c r="I50">
        <v>353887646</v>
      </c>
      <c r="J50" t="s">
        <v>409</v>
      </c>
      <c r="K50" s="3">
        <v>1656</v>
      </c>
      <c r="L50" t="s">
        <v>12</v>
      </c>
      <c r="M50" s="4">
        <v>50202</v>
      </c>
      <c r="N50" t="s">
        <v>13</v>
      </c>
      <c r="Q50" s="2">
        <v>45311</v>
      </c>
      <c r="R50" s="5"/>
    </row>
    <row r="51" spans="1:18" x14ac:dyDescent="0.25">
      <c r="A51">
        <v>8330801496</v>
      </c>
      <c r="B51">
        <v>10</v>
      </c>
      <c r="C51">
        <v>4000001</v>
      </c>
      <c r="E51">
        <v>5000000687</v>
      </c>
      <c r="F51">
        <v>50450</v>
      </c>
      <c r="G51" t="s">
        <v>58</v>
      </c>
      <c r="H51" t="s">
        <v>11</v>
      </c>
      <c r="I51">
        <v>353887646</v>
      </c>
      <c r="J51" t="s">
        <v>409</v>
      </c>
      <c r="K51" s="3">
        <v>2551</v>
      </c>
      <c r="L51" t="s">
        <v>12</v>
      </c>
      <c r="M51" s="4">
        <v>47656.800000000003</v>
      </c>
      <c r="N51" t="s">
        <v>13</v>
      </c>
      <c r="Q51" s="2">
        <v>45311</v>
      </c>
      <c r="R51" s="5"/>
    </row>
    <row r="52" spans="1:18" x14ac:dyDescent="0.25">
      <c r="A52">
        <v>8330801497</v>
      </c>
      <c r="B52">
        <v>10</v>
      </c>
      <c r="C52">
        <v>4000001</v>
      </c>
      <c r="E52">
        <v>5000000687</v>
      </c>
      <c r="F52">
        <v>50450</v>
      </c>
      <c r="G52" t="s">
        <v>59</v>
      </c>
      <c r="H52" t="s">
        <v>11</v>
      </c>
      <c r="I52">
        <v>353887646</v>
      </c>
      <c r="J52" t="s">
        <v>409</v>
      </c>
      <c r="K52" s="3">
        <v>1300</v>
      </c>
      <c r="L52" t="s">
        <v>12</v>
      </c>
      <c r="M52" s="4">
        <v>23828.400000000001</v>
      </c>
      <c r="N52" t="s">
        <v>13</v>
      </c>
      <c r="Q52" s="2">
        <v>45311</v>
      </c>
      <c r="R52" s="5"/>
    </row>
    <row r="53" spans="1:18" x14ac:dyDescent="0.25">
      <c r="A53">
        <v>8330802265</v>
      </c>
      <c r="B53">
        <v>10</v>
      </c>
      <c r="C53">
        <v>4000001</v>
      </c>
      <c r="E53">
        <v>5000000687</v>
      </c>
      <c r="F53">
        <v>80024025</v>
      </c>
      <c r="G53" t="s">
        <v>60</v>
      </c>
      <c r="H53" t="s">
        <v>11</v>
      </c>
      <c r="I53">
        <v>353887646</v>
      </c>
      <c r="J53" t="s">
        <v>409</v>
      </c>
      <c r="K53">
        <v>836</v>
      </c>
      <c r="L53" t="s">
        <v>12</v>
      </c>
      <c r="M53" s="4">
        <v>23828.400000000001</v>
      </c>
      <c r="N53" t="s">
        <v>13</v>
      </c>
      <c r="Q53" s="2">
        <v>45313</v>
      </c>
      <c r="R53" s="5"/>
    </row>
    <row r="54" spans="1:18" x14ac:dyDescent="0.25">
      <c r="A54">
        <v>8330802267</v>
      </c>
      <c r="B54">
        <v>10</v>
      </c>
      <c r="C54">
        <v>4000001</v>
      </c>
      <c r="E54">
        <v>5000000687</v>
      </c>
      <c r="F54">
        <v>80024024</v>
      </c>
      <c r="G54" t="s">
        <v>60</v>
      </c>
      <c r="H54" t="s">
        <v>11</v>
      </c>
      <c r="I54">
        <v>353887646</v>
      </c>
      <c r="J54" t="s">
        <v>409</v>
      </c>
      <c r="K54">
        <v>850</v>
      </c>
      <c r="L54" t="s">
        <v>12</v>
      </c>
      <c r="M54" s="4">
        <v>20917.5</v>
      </c>
      <c r="N54" t="s">
        <v>13</v>
      </c>
      <c r="Q54" s="2">
        <v>45313</v>
      </c>
      <c r="R54" s="5"/>
    </row>
    <row r="55" spans="1:18" x14ac:dyDescent="0.25">
      <c r="A55">
        <v>4401911456</v>
      </c>
      <c r="B55">
        <v>10</v>
      </c>
      <c r="C55">
        <v>4000001</v>
      </c>
      <c r="E55">
        <v>5000000687</v>
      </c>
      <c r="F55" t="s">
        <v>61</v>
      </c>
      <c r="G55" t="s">
        <v>62</v>
      </c>
      <c r="H55" t="s">
        <v>11</v>
      </c>
      <c r="I55">
        <v>353887646</v>
      </c>
      <c r="J55" t="s">
        <v>409</v>
      </c>
      <c r="K55" s="3">
        <v>1670</v>
      </c>
      <c r="L55" t="s">
        <v>12</v>
      </c>
      <c r="M55" s="4">
        <v>19360.580000000002</v>
      </c>
      <c r="N55" t="s">
        <v>13</v>
      </c>
      <c r="Q55" s="2">
        <v>45314</v>
      </c>
      <c r="R55" s="5"/>
    </row>
    <row r="56" spans="1:18" x14ac:dyDescent="0.25">
      <c r="A56">
        <v>4401911456</v>
      </c>
      <c r="B56">
        <v>10</v>
      </c>
      <c r="C56">
        <v>4000001</v>
      </c>
      <c r="E56">
        <v>5000000687</v>
      </c>
      <c r="F56" t="s">
        <v>61</v>
      </c>
      <c r="G56" t="s">
        <v>62</v>
      </c>
      <c r="H56" t="s">
        <v>11</v>
      </c>
      <c r="I56">
        <v>353887646</v>
      </c>
      <c r="J56" t="s">
        <v>409</v>
      </c>
      <c r="K56" s="3">
        <v>1670</v>
      </c>
      <c r="L56" t="s">
        <v>12</v>
      </c>
      <c r="M56" s="4">
        <v>20728.77</v>
      </c>
      <c r="N56" t="s">
        <v>13</v>
      </c>
      <c r="Q56" s="2">
        <v>45314</v>
      </c>
      <c r="R56" s="5"/>
    </row>
    <row r="57" spans="1:18" x14ac:dyDescent="0.25">
      <c r="A57">
        <v>4401911456</v>
      </c>
      <c r="B57">
        <v>10</v>
      </c>
      <c r="C57">
        <v>4000001</v>
      </c>
      <c r="E57">
        <v>5000000687</v>
      </c>
      <c r="F57" t="s">
        <v>61</v>
      </c>
      <c r="G57" t="s">
        <v>62</v>
      </c>
      <c r="H57" t="s">
        <v>11</v>
      </c>
      <c r="I57">
        <v>353887646</v>
      </c>
      <c r="J57" t="s">
        <v>409</v>
      </c>
      <c r="K57" s="3">
        <v>-1670</v>
      </c>
      <c r="L57" t="s">
        <v>12</v>
      </c>
      <c r="M57" s="4">
        <v>46206.21</v>
      </c>
      <c r="N57" t="s">
        <v>13</v>
      </c>
      <c r="Q57" s="2">
        <v>45314</v>
      </c>
      <c r="R57" s="5"/>
    </row>
    <row r="58" spans="1:18" x14ac:dyDescent="0.25">
      <c r="A58">
        <v>8330801219</v>
      </c>
      <c r="B58">
        <v>10</v>
      </c>
      <c r="C58">
        <v>4000001</v>
      </c>
      <c r="E58">
        <v>5000000687</v>
      </c>
      <c r="F58">
        <v>80024004</v>
      </c>
      <c r="G58" t="s">
        <v>21</v>
      </c>
      <c r="H58" t="s">
        <v>11</v>
      </c>
      <c r="I58">
        <v>353887646</v>
      </c>
      <c r="J58" t="s">
        <v>409</v>
      </c>
      <c r="K58">
        <v>837</v>
      </c>
      <c r="L58" t="s">
        <v>12</v>
      </c>
      <c r="M58" s="4">
        <v>115515.54</v>
      </c>
      <c r="N58" t="s">
        <v>13</v>
      </c>
      <c r="Q58" s="2">
        <v>45314</v>
      </c>
      <c r="R58" s="5"/>
    </row>
    <row r="59" spans="1:18" x14ac:dyDescent="0.25">
      <c r="A59">
        <v>8330801220</v>
      </c>
      <c r="B59">
        <v>10</v>
      </c>
      <c r="C59">
        <v>4000001</v>
      </c>
      <c r="E59">
        <v>5000000687</v>
      </c>
      <c r="F59">
        <v>80024005</v>
      </c>
      <c r="G59" t="s">
        <v>21</v>
      </c>
      <c r="H59" t="s">
        <v>11</v>
      </c>
      <c r="I59">
        <v>353887646</v>
      </c>
      <c r="J59" t="s">
        <v>409</v>
      </c>
      <c r="K59" s="3">
        <v>1675</v>
      </c>
      <c r="L59" t="s">
        <v>12</v>
      </c>
      <c r="M59" s="4">
        <v>46206.22</v>
      </c>
      <c r="N59" t="s">
        <v>13</v>
      </c>
      <c r="Q59" s="2">
        <v>45314</v>
      </c>
      <c r="R59" s="5"/>
    </row>
    <row r="60" spans="1:18" x14ac:dyDescent="0.25">
      <c r="A60">
        <v>8330802426</v>
      </c>
      <c r="B60">
        <v>10</v>
      </c>
      <c r="C60">
        <v>4000001</v>
      </c>
      <c r="E60">
        <v>5000000687</v>
      </c>
      <c r="F60" t="s">
        <v>63</v>
      </c>
      <c r="G60" t="s">
        <v>24</v>
      </c>
      <c r="H60" t="s">
        <v>11</v>
      </c>
      <c r="I60">
        <v>353887646</v>
      </c>
      <c r="J60" t="s">
        <v>409</v>
      </c>
      <c r="K60" s="3">
        <v>1673</v>
      </c>
      <c r="L60" t="s">
        <v>12</v>
      </c>
      <c r="M60" s="4">
        <v>47264.62</v>
      </c>
      <c r="N60" t="s">
        <v>13</v>
      </c>
      <c r="Q60" s="2">
        <v>45314</v>
      </c>
      <c r="R60" s="5"/>
    </row>
    <row r="61" spans="1:18" x14ac:dyDescent="0.25">
      <c r="A61">
        <v>8330802436</v>
      </c>
      <c r="B61">
        <v>10</v>
      </c>
      <c r="C61">
        <v>4000001</v>
      </c>
      <c r="E61">
        <v>5000000687</v>
      </c>
      <c r="F61">
        <v>147302</v>
      </c>
      <c r="G61" t="s">
        <v>64</v>
      </c>
      <c r="H61" t="s">
        <v>11</v>
      </c>
      <c r="I61">
        <v>353887646</v>
      </c>
      <c r="J61" t="s">
        <v>409</v>
      </c>
      <c r="K61">
        <v>835</v>
      </c>
      <c r="L61" t="s">
        <v>12</v>
      </c>
      <c r="M61" s="4">
        <v>70896.92</v>
      </c>
      <c r="N61" t="s">
        <v>13</v>
      </c>
      <c r="Q61" s="2">
        <v>45314</v>
      </c>
      <c r="R61" s="5"/>
    </row>
    <row r="62" spans="1:18" x14ac:dyDescent="0.25">
      <c r="A62">
        <v>8330803391</v>
      </c>
      <c r="B62">
        <v>10</v>
      </c>
      <c r="C62">
        <v>4000001</v>
      </c>
      <c r="E62">
        <v>5000000687</v>
      </c>
      <c r="F62">
        <v>147305</v>
      </c>
      <c r="G62" t="s">
        <v>44</v>
      </c>
      <c r="H62" t="s">
        <v>11</v>
      </c>
      <c r="I62">
        <v>353887646</v>
      </c>
      <c r="J62" t="s">
        <v>409</v>
      </c>
      <c r="K62" s="3">
        <v>1673</v>
      </c>
      <c r="L62" t="s">
        <v>12</v>
      </c>
      <c r="M62" s="4">
        <v>23632.31</v>
      </c>
      <c r="N62" t="s">
        <v>13</v>
      </c>
      <c r="Q62" s="2">
        <v>45314</v>
      </c>
      <c r="R62" s="5"/>
    </row>
    <row r="63" spans="1:18" x14ac:dyDescent="0.25">
      <c r="A63">
        <v>2000021774</v>
      </c>
      <c r="B63">
        <v>180</v>
      </c>
      <c r="C63">
        <v>4000001</v>
      </c>
      <c r="E63">
        <v>5000000687</v>
      </c>
      <c r="F63">
        <v>146637</v>
      </c>
      <c r="G63" t="s">
        <v>10</v>
      </c>
      <c r="H63" t="s">
        <v>11</v>
      </c>
      <c r="I63">
        <v>353887646</v>
      </c>
      <c r="J63" t="s">
        <v>409</v>
      </c>
      <c r="K63" s="3">
        <v>1518</v>
      </c>
      <c r="L63" t="s">
        <v>12</v>
      </c>
      <c r="M63" s="4">
        <v>41457.53</v>
      </c>
      <c r="N63" t="s">
        <v>13</v>
      </c>
      <c r="Q63" s="2">
        <v>45315</v>
      </c>
      <c r="R63" s="5"/>
    </row>
    <row r="64" spans="1:18" x14ac:dyDescent="0.25">
      <c r="A64">
        <v>4401911575</v>
      </c>
      <c r="B64">
        <v>10</v>
      </c>
      <c r="C64">
        <v>4000001</v>
      </c>
      <c r="E64">
        <v>5000000687</v>
      </c>
      <c r="F64">
        <v>147391</v>
      </c>
      <c r="G64" t="s">
        <v>65</v>
      </c>
      <c r="H64" t="s">
        <v>11</v>
      </c>
      <c r="I64">
        <v>353887646</v>
      </c>
      <c r="J64" t="s">
        <v>409</v>
      </c>
      <c r="K64">
        <v>860</v>
      </c>
      <c r="L64" t="s">
        <v>12</v>
      </c>
      <c r="M64" s="4">
        <v>23632.31</v>
      </c>
      <c r="N64" t="s">
        <v>13</v>
      </c>
      <c r="Q64" s="2">
        <v>45315</v>
      </c>
      <c r="R64" s="5"/>
    </row>
    <row r="65" spans="1:18" x14ac:dyDescent="0.25">
      <c r="A65">
        <v>8330801931</v>
      </c>
      <c r="B65">
        <v>10</v>
      </c>
      <c r="C65">
        <v>4000001</v>
      </c>
      <c r="E65">
        <v>5000000687</v>
      </c>
      <c r="F65">
        <v>80024032</v>
      </c>
      <c r="G65" t="s">
        <v>66</v>
      </c>
      <c r="H65" t="s">
        <v>11</v>
      </c>
      <c r="I65">
        <v>353887646</v>
      </c>
      <c r="J65" t="s">
        <v>409</v>
      </c>
      <c r="K65">
        <v>839</v>
      </c>
      <c r="L65" t="s">
        <v>12</v>
      </c>
      <c r="M65" s="4">
        <v>23632.31</v>
      </c>
      <c r="N65" t="s">
        <v>13</v>
      </c>
      <c r="Q65" s="2">
        <v>45316</v>
      </c>
      <c r="R65" s="5"/>
    </row>
    <row r="66" spans="1:18" x14ac:dyDescent="0.25">
      <c r="A66">
        <v>8330802893</v>
      </c>
      <c r="B66">
        <v>10</v>
      </c>
      <c r="C66">
        <v>4000001</v>
      </c>
      <c r="E66">
        <v>5000000687</v>
      </c>
      <c r="F66">
        <v>147272</v>
      </c>
      <c r="G66" t="s">
        <v>67</v>
      </c>
      <c r="H66" t="s">
        <v>11</v>
      </c>
      <c r="I66">
        <v>353887646</v>
      </c>
      <c r="J66" t="s">
        <v>409</v>
      </c>
      <c r="K66" s="3">
        <v>1671</v>
      </c>
      <c r="L66" t="s">
        <v>12</v>
      </c>
      <c r="M66" s="4">
        <v>42515.93</v>
      </c>
      <c r="N66" t="s">
        <v>13</v>
      </c>
      <c r="Q66" s="2">
        <v>45316</v>
      </c>
      <c r="R66" s="5"/>
    </row>
    <row r="67" spans="1:18" x14ac:dyDescent="0.25">
      <c r="A67">
        <v>8330802895</v>
      </c>
      <c r="B67">
        <v>10</v>
      </c>
      <c r="C67">
        <v>4000001</v>
      </c>
      <c r="E67">
        <v>5000000687</v>
      </c>
      <c r="F67">
        <v>147273</v>
      </c>
      <c r="G67" t="s">
        <v>67</v>
      </c>
      <c r="H67" t="s">
        <v>11</v>
      </c>
      <c r="I67">
        <v>353887646</v>
      </c>
      <c r="J67" t="s">
        <v>409</v>
      </c>
      <c r="K67" s="3">
        <v>1671</v>
      </c>
      <c r="L67" t="s">
        <v>12</v>
      </c>
      <c r="M67" s="4">
        <v>23103.11</v>
      </c>
      <c r="N67" t="s">
        <v>13</v>
      </c>
      <c r="Q67" s="2">
        <v>45316</v>
      </c>
      <c r="R67" s="5"/>
    </row>
    <row r="68" spans="1:18" x14ac:dyDescent="0.25">
      <c r="A68">
        <v>8330803253</v>
      </c>
      <c r="B68">
        <v>10</v>
      </c>
      <c r="C68">
        <v>4000001</v>
      </c>
      <c r="E68">
        <v>5000000687</v>
      </c>
      <c r="F68" t="s">
        <v>68</v>
      </c>
      <c r="G68" t="s">
        <v>69</v>
      </c>
      <c r="H68" t="s">
        <v>11</v>
      </c>
      <c r="I68">
        <v>353887646</v>
      </c>
      <c r="J68" t="s">
        <v>409</v>
      </c>
      <c r="K68" s="3">
        <v>1670</v>
      </c>
      <c r="L68" t="s">
        <v>12</v>
      </c>
      <c r="M68" s="4">
        <v>46206.22</v>
      </c>
      <c r="N68" t="s">
        <v>13</v>
      </c>
      <c r="Q68" s="2">
        <v>45316</v>
      </c>
      <c r="R68" s="5"/>
    </row>
    <row r="69" spans="1:18" x14ac:dyDescent="0.25">
      <c r="A69">
        <v>8330803892</v>
      </c>
      <c r="B69">
        <v>10</v>
      </c>
      <c r="C69">
        <v>4000001</v>
      </c>
      <c r="E69">
        <v>5000000687</v>
      </c>
      <c r="F69">
        <v>147306</v>
      </c>
      <c r="G69" t="s">
        <v>70</v>
      </c>
      <c r="H69" t="s">
        <v>11</v>
      </c>
      <c r="I69">
        <v>353887646</v>
      </c>
      <c r="J69" t="s">
        <v>409</v>
      </c>
      <c r="K69" s="3">
        <v>2522</v>
      </c>
      <c r="L69" t="s">
        <v>12</v>
      </c>
      <c r="M69" s="4">
        <v>46206.22</v>
      </c>
      <c r="N69" t="s">
        <v>13</v>
      </c>
      <c r="Q69" s="2">
        <v>45313</v>
      </c>
      <c r="R69" s="5"/>
    </row>
    <row r="70" spans="1:18" x14ac:dyDescent="0.25">
      <c r="A70">
        <v>8330804014</v>
      </c>
      <c r="B70">
        <v>10</v>
      </c>
      <c r="C70">
        <v>4000001</v>
      </c>
      <c r="E70">
        <v>5000000687</v>
      </c>
      <c r="F70">
        <v>147309</v>
      </c>
      <c r="G70" t="s">
        <v>71</v>
      </c>
      <c r="H70" t="s">
        <v>11</v>
      </c>
      <c r="I70">
        <v>353887646</v>
      </c>
      <c r="J70" t="s">
        <v>409</v>
      </c>
      <c r="K70">
        <v>847</v>
      </c>
      <c r="L70" t="s">
        <v>12</v>
      </c>
      <c r="M70" s="4">
        <v>414575.28</v>
      </c>
      <c r="N70" t="s">
        <v>13</v>
      </c>
      <c r="Q70" s="2">
        <v>45316</v>
      </c>
      <c r="R70" s="5"/>
    </row>
    <row r="71" spans="1:18" x14ac:dyDescent="0.25">
      <c r="A71">
        <v>8330804015</v>
      </c>
      <c r="B71">
        <v>10</v>
      </c>
      <c r="C71">
        <v>4000001</v>
      </c>
      <c r="E71">
        <v>5000000687</v>
      </c>
      <c r="F71" t="s">
        <v>72</v>
      </c>
      <c r="G71" t="s">
        <v>73</v>
      </c>
      <c r="H71" t="s">
        <v>11</v>
      </c>
      <c r="I71">
        <v>353887646</v>
      </c>
      <c r="J71" t="s">
        <v>409</v>
      </c>
      <c r="K71">
        <v>840</v>
      </c>
      <c r="L71" t="s">
        <v>12</v>
      </c>
      <c r="M71" s="4">
        <v>501835.07</v>
      </c>
      <c r="N71" t="s">
        <v>13</v>
      </c>
      <c r="Q71" s="2">
        <v>45315</v>
      </c>
      <c r="R71" s="5"/>
    </row>
    <row r="72" spans="1:18" x14ac:dyDescent="0.25">
      <c r="A72">
        <v>2000021835</v>
      </c>
      <c r="B72">
        <v>130</v>
      </c>
      <c r="C72">
        <v>4000001</v>
      </c>
      <c r="E72">
        <v>5000000687</v>
      </c>
      <c r="F72">
        <v>80024076</v>
      </c>
      <c r="G72" t="s">
        <v>39</v>
      </c>
      <c r="H72" t="s">
        <v>11</v>
      </c>
      <c r="I72">
        <v>353887646</v>
      </c>
      <c r="J72" t="s">
        <v>409</v>
      </c>
      <c r="K72">
        <v>679</v>
      </c>
      <c r="L72" t="s">
        <v>12</v>
      </c>
      <c r="M72" s="4">
        <v>382350.53</v>
      </c>
      <c r="N72" t="s">
        <v>13</v>
      </c>
      <c r="Q72" s="2">
        <v>45317</v>
      </c>
      <c r="R72" s="5"/>
    </row>
    <row r="73" spans="1:18" x14ac:dyDescent="0.25">
      <c r="A73">
        <v>2000021867</v>
      </c>
      <c r="B73">
        <v>190</v>
      </c>
      <c r="C73">
        <v>4000001</v>
      </c>
      <c r="E73">
        <v>5000000687</v>
      </c>
      <c r="F73" t="s">
        <v>74</v>
      </c>
      <c r="G73" t="s">
        <v>15</v>
      </c>
      <c r="H73" t="s">
        <v>11</v>
      </c>
      <c r="I73">
        <v>353887646</v>
      </c>
      <c r="J73" t="s">
        <v>409</v>
      </c>
      <c r="K73" s="3">
        <v>1710</v>
      </c>
      <c r="L73" t="s">
        <v>12</v>
      </c>
      <c r="M73" s="4">
        <v>406247.44</v>
      </c>
      <c r="N73" t="s">
        <v>13</v>
      </c>
      <c r="Q73" s="2">
        <v>45317</v>
      </c>
      <c r="R73" s="5"/>
    </row>
    <row r="74" spans="1:18" x14ac:dyDescent="0.25">
      <c r="A74">
        <v>2000021774</v>
      </c>
      <c r="B74">
        <v>180</v>
      </c>
      <c r="C74">
        <v>4000001</v>
      </c>
      <c r="E74">
        <v>5000000687</v>
      </c>
      <c r="F74">
        <v>146637</v>
      </c>
      <c r="G74" t="s">
        <v>10</v>
      </c>
      <c r="H74" t="s">
        <v>11</v>
      </c>
      <c r="I74">
        <v>353887646</v>
      </c>
      <c r="J74" t="s">
        <v>409</v>
      </c>
      <c r="K74" s="3">
        <v>1014</v>
      </c>
      <c r="L74" t="s">
        <v>12</v>
      </c>
      <c r="M74" s="4">
        <v>42515.93</v>
      </c>
      <c r="N74" t="s">
        <v>13</v>
      </c>
      <c r="Q74" s="2">
        <v>45320</v>
      </c>
      <c r="R74" s="5"/>
    </row>
    <row r="75" spans="1:18" x14ac:dyDescent="0.25">
      <c r="A75">
        <v>2000021842</v>
      </c>
      <c r="B75">
        <v>50</v>
      </c>
      <c r="C75">
        <v>4000001</v>
      </c>
      <c r="E75">
        <v>5000000687</v>
      </c>
      <c r="F75">
        <v>80024068</v>
      </c>
      <c r="G75" t="s">
        <v>75</v>
      </c>
      <c r="H75" t="s">
        <v>11</v>
      </c>
      <c r="I75">
        <v>353887646</v>
      </c>
      <c r="J75" t="s">
        <v>409</v>
      </c>
      <c r="K75" s="3">
        <v>1339</v>
      </c>
      <c r="L75" t="s">
        <v>12</v>
      </c>
      <c r="M75" s="4">
        <v>23896.91</v>
      </c>
      <c r="N75" t="s">
        <v>13</v>
      </c>
      <c r="Q75" s="2">
        <v>45320</v>
      </c>
      <c r="R75" s="5"/>
    </row>
    <row r="76" spans="1:18" x14ac:dyDescent="0.25">
      <c r="A76">
        <v>2000022170</v>
      </c>
      <c r="B76">
        <v>20</v>
      </c>
      <c r="C76">
        <v>4000002</v>
      </c>
      <c r="E76">
        <v>5000000687</v>
      </c>
      <c r="F76" t="s">
        <v>76</v>
      </c>
      <c r="G76" t="s">
        <v>28</v>
      </c>
      <c r="H76" t="s">
        <v>11</v>
      </c>
      <c r="I76">
        <v>353887646</v>
      </c>
      <c r="J76" t="s">
        <v>409</v>
      </c>
      <c r="K76" s="3">
        <v>1773.8</v>
      </c>
      <c r="L76" t="s">
        <v>12</v>
      </c>
      <c r="M76" s="4">
        <v>23896.91</v>
      </c>
      <c r="N76" t="s">
        <v>13</v>
      </c>
      <c r="Q76" s="2">
        <v>45320</v>
      </c>
      <c r="R76" s="5"/>
    </row>
    <row r="77" spans="1:18" x14ac:dyDescent="0.25">
      <c r="A77">
        <v>2000022389</v>
      </c>
      <c r="B77">
        <v>10</v>
      </c>
      <c r="C77">
        <v>4000002</v>
      </c>
      <c r="E77">
        <v>5000000687</v>
      </c>
      <c r="F77">
        <v>106749</v>
      </c>
      <c r="G77" t="s">
        <v>77</v>
      </c>
      <c r="H77" t="s">
        <v>11</v>
      </c>
      <c r="I77">
        <v>353887646</v>
      </c>
      <c r="J77" t="s">
        <v>409</v>
      </c>
      <c r="K77" s="3">
        <v>2551.64</v>
      </c>
      <c r="L77" t="s">
        <v>12</v>
      </c>
      <c r="M77" s="4">
        <v>95587.63</v>
      </c>
      <c r="N77" t="s">
        <v>13</v>
      </c>
      <c r="Q77" s="2">
        <v>45320</v>
      </c>
      <c r="R77" s="5"/>
    </row>
    <row r="78" spans="1:18" x14ac:dyDescent="0.25">
      <c r="A78">
        <v>8330804178</v>
      </c>
      <c r="B78">
        <v>10</v>
      </c>
      <c r="C78">
        <v>4000001</v>
      </c>
      <c r="E78">
        <v>5000000687</v>
      </c>
      <c r="F78">
        <v>80024077</v>
      </c>
      <c r="G78" t="s">
        <v>30</v>
      </c>
      <c r="H78" t="s">
        <v>11</v>
      </c>
      <c r="I78">
        <v>353887646</v>
      </c>
      <c r="J78" t="s">
        <v>409</v>
      </c>
      <c r="K78">
        <v>835</v>
      </c>
      <c r="L78" t="s">
        <v>12</v>
      </c>
      <c r="M78" s="4">
        <v>21257.96</v>
      </c>
      <c r="N78" t="s">
        <v>13</v>
      </c>
      <c r="Q78" s="2">
        <v>45320</v>
      </c>
      <c r="R78" s="5"/>
    </row>
    <row r="79" spans="1:18" x14ac:dyDescent="0.25">
      <c r="A79">
        <v>8330806596</v>
      </c>
      <c r="B79">
        <v>10</v>
      </c>
      <c r="C79">
        <v>4000001</v>
      </c>
      <c r="E79">
        <v>5000000687</v>
      </c>
      <c r="F79" t="s">
        <v>78</v>
      </c>
      <c r="G79" t="s">
        <v>51</v>
      </c>
      <c r="H79" t="s">
        <v>11</v>
      </c>
      <c r="I79">
        <v>353887646</v>
      </c>
      <c r="J79" t="s">
        <v>409</v>
      </c>
      <c r="K79">
        <v>832</v>
      </c>
      <c r="L79" t="s">
        <v>12</v>
      </c>
      <c r="M79" s="4">
        <v>47264.61</v>
      </c>
      <c r="N79" t="s">
        <v>13</v>
      </c>
      <c r="Q79" s="2">
        <v>45323</v>
      </c>
      <c r="R79" s="5"/>
    </row>
    <row r="80" spans="1:18" x14ac:dyDescent="0.25">
      <c r="A80">
        <v>8330807232</v>
      </c>
      <c r="B80">
        <v>10</v>
      </c>
      <c r="C80">
        <v>4000001</v>
      </c>
      <c r="E80">
        <v>5000000687</v>
      </c>
      <c r="F80">
        <v>80024084</v>
      </c>
      <c r="G80" t="s">
        <v>19</v>
      </c>
      <c r="H80" t="s">
        <v>11</v>
      </c>
      <c r="I80">
        <v>353887646</v>
      </c>
      <c r="J80" t="s">
        <v>409</v>
      </c>
      <c r="K80">
        <v>838</v>
      </c>
      <c r="L80" t="s">
        <v>12</v>
      </c>
      <c r="M80" s="4">
        <v>23632.31</v>
      </c>
      <c r="N80" t="s">
        <v>13</v>
      </c>
      <c r="Q80" s="2">
        <v>45323</v>
      </c>
      <c r="R80" s="5"/>
    </row>
    <row r="81" spans="1:18" x14ac:dyDescent="0.25">
      <c r="A81">
        <v>8330807232</v>
      </c>
      <c r="B81">
        <v>10</v>
      </c>
      <c r="C81">
        <v>4000001</v>
      </c>
      <c r="E81">
        <v>5000000687</v>
      </c>
      <c r="F81">
        <v>80024085</v>
      </c>
      <c r="G81" t="s">
        <v>19</v>
      </c>
      <c r="H81" t="s">
        <v>11</v>
      </c>
      <c r="I81">
        <v>353887646</v>
      </c>
      <c r="J81" t="s">
        <v>409</v>
      </c>
      <c r="K81">
        <v>840</v>
      </c>
      <c r="L81" t="s">
        <v>12</v>
      </c>
      <c r="M81" s="4">
        <v>23632.31</v>
      </c>
      <c r="N81" t="s">
        <v>13</v>
      </c>
      <c r="Q81" s="2">
        <v>45323</v>
      </c>
      <c r="R81" s="5"/>
    </row>
    <row r="82" spans="1:18" x14ac:dyDescent="0.25">
      <c r="A82">
        <v>2000021774</v>
      </c>
      <c r="B82">
        <v>180</v>
      </c>
      <c r="C82">
        <v>4000001</v>
      </c>
      <c r="E82">
        <v>5000000687</v>
      </c>
      <c r="F82">
        <v>80024113</v>
      </c>
      <c r="G82" t="s">
        <v>10</v>
      </c>
      <c r="H82" t="s">
        <v>11</v>
      </c>
      <c r="I82">
        <v>353887646</v>
      </c>
      <c r="J82" t="s">
        <v>409</v>
      </c>
      <c r="K82" s="3">
        <v>1530</v>
      </c>
      <c r="L82" t="s">
        <v>12</v>
      </c>
      <c r="M82" s="4">
        <v>153275.85</v>
      </c>
      <c r="N82" t="s">
        <v>13</v>
      </c>
      <c r="Q82" s="2">
        <v>45324</v>
      </c>
      <c r="R82" s="5"/>
    </row>
    <row r="83" spans="1:18" x14ac:dyDescent="0.25">
      <c r="A83">
        <v>8330804016</v>
      </c>
      <c r="B83">
        <v>10</v>
      </c>
      <c r="C83">
        <v>4000001</v>
      </c>
      <c r="E83">
        <v>5000000687</v>
      </c>
      <c r="F83">
        <v>147311</v>
      </c>
      <c r="G83" t="s">
        <v>79</v>
      </c>
      <c r="H83" t="s">
        <v>11</v>
      </c>
      <c r="I83">
        <v>353887646</v>
      </c>
      <c r="J83" t="s">
        <v>409</v>
      </c>
      <c r="K83">
        <v>845</v>
      </c>
      <c r="L83" t="s">
        <v>12</v>
      </c>
      <c r="M83" s="4">
        <v>131379.29999999999</v>
      </c>
      <c r="N83" t="s">
        <v>13</v>
      </c>
      <c r="Q83" s="2">
        <v>45324</v>
      </c>
      <c r="R83" s="5"/>
    </row>
    <row r="84" spans="1:18" x14ac:dyDescent="0.25">
      <c r="A84">
        <v>8330806879</v>
      </c>
      <c r="B84">
        <v>10</v>
      </c>
      <c r="C84">
        <v>4000001</v>
      </c>
      <c r="E84">
        <v>5000000687</v>
      </c>
      <c r="F84">
        <v>80024095</v>
      </c>
      <c r="G84" t="s">
        <v>52</v>
      </c>
      <c r="H84" t="s">
        <v>11</v>
      </c>
      <c r="I84">
        <v>353887646</v>
      </c>
      <c r="J84" t="s">
        <v>409</v>
      </c>
      <c r="K84">
        <v>827</v>
      </c>
      <c r="L84" t="s">
        <v>12</v>
      </c>
      <c r="M84" s="4">
        <v>175172.4</v>
      </c>
      <c r="N84" t="s">
        <v>13</v>
      </c>
      <c r="Q84" s="2">
        <v>45320</v>
      </c>
      <c r="R84" s="5"/>
    </row>
    <row r="85" spans="1:18" x14ac:dyDescent="0.25">
      <c r="A85">
        <v>8330813922</v>
      </c>
      <c r="B85">
        <v>10</v>
      </c>
      <c r="C85">
        <v>4000001</v>
      </c>
      <c r="E85">
        <v>5000000687</v>
      </c>
      <c r="F85" t="s">
        <v>80</v>
      </c>
      <c r="G85" t="s">
        <v>26</v>
      </c>
      <c r="H85" t="s">
        <v>11</v>
      </c>
      <c r="I85">
        <v>353887646</v>
      </c>
      <c r="J85" t="s">
        <v>409</v>
      </c>
      <c r="K85" s="3">
        <v>1672</v>
      </c>
      <c r="L85" t="s">
        <v>12</v>
      </c>
      <c r="M85" s="4">
        <v>131379.29999999999</v>
      </c>
      <c r="N85" t="s">
        <v>13</v>
      </c>
      <c r="Q85" s="2">
        <v>45324</v>
      </c>
      <c r="R85" s="5"/>
    </row>
    <row r="86" spans="1:18" x14ac:dyDescent="0.25">
      <c r="A86">
        <v>8330813923</v>
      </c>
      <c r="B86">
        <v>10</v>
      </c>
      <c r="C86">
        <v>4000001</v>
      </c>
      <c r="E86">
        <v>5000000687</v>
      </c>
      <c r="F86" t="s">
        <v>81</v>
      </c>
      <c r="G86" t="s">
        <v>26</v>
      </c>
      <c r="H86" t="s">
        <v>11</v>
      </c>
      <c r="I86">
        <v>353887646</v>
      </c>
      <c r="J86" t="s">
        <v>409</v>
      </c>
      <c r="K86" s="3">
        <v>1664</v>
      </c>
      <c r="L86" t="s">
        <v>12</v>
      </c>
      <c r="M86" s="4">
        <v>-131379.29999999999</v>
      </c>
      <c r="N86" t="s">
        <v>13</v>
      </c>
      <c r="Q86" s="2">
        <v>45324</v>
      </c>
      <c r="R86" s="5"/>
    </row>
    <row r="87" spans="1:18" x14ac:dyDescent="0.25">
      <c r="A87">
        <v>8330806617</v>
      </c>
      <c r="B87">
        <v>10</v>
      </c>
      <c r="C87">
        <v>4000001</v>
      </c>
      <c r="E87">
        <v>5000000687</v>
      </c>
      <c r="F87" t="s">
        <v>82</v>
      </c>
      <c r="G87" t="s">
        <v>18</v>
      </c>
      <c r="H87" t="s">
        <v>11</v>
      </c>
      <c r="I87">
        <v>353887646</v>
      </c>
      <c r="J87" t="s">
        <v>409</v>
      </c>
      <c r="K87" s="3">
        <v>2517</v>
      </c>
      <c r="L87" t="s">
        <v>12</v>
      </c>
      <c r="M87" s="4">
        <v>109482.75</v>
      </c>
      <c r="N87" t="s">
        <v>13</v>
      </c>
      <c r="Q87" s="2">
        <v>45325</v>
      </c>
      <c r="R87" s="5"/>
    </row>
    <row r="88" spans="1:18" x14ac:dyDescent="0.25">
      <c r="A88">
        <v>8330807240</v>
      </c>
      <c r="B88">
        <v>10</v>
      </c>
      <c r="C88">
        <v>4000001</v>
      </c>
      <c r="E88">
        <v>5000000687</v>
      </c>
      <c r="F88">
        <v>147825</v>
      </c>
      <c r="G88" t="s">
        <v>44</v>
      </c>
      <c r="H88" t="s">
        <v>11</v>
      </c>
      <c r="I88">
        <v>353887646</v>
      </c>
      <c r="J88" t="s">
        <v>409</v>
      </c>
      <c r="K88" s="3">
        <v>1681</v>
      </c>
      <c r="L88" t="s">
        <v>12</v>
      </c>
      <c r="M88" s="4">
        <v>87586.2</v>
      </c>
      <c r="N88" t="s">
        <v>13</v>
      </c>
      <c r="Q88" s="2">
        <v>45328</v>
      </c>
      <c r="R88" s="5"/>
    </row>
    <row r="89" spans="1:18" x14ac:dyDescent="0.25">
      <c r="A89">
        <v>8330809159</v>
      </c>
      <c r="B89">
        <v>10</v>
      </c>
      <c r="C89">
        <v>4000001</v>
      </c>
      <c r="E89">
        <v>5000000687</v>
      </c>
      <c r="F89">
        <v>147877</v>
      </c>
      <c r="G89" t="s">
        <v>44</v>
      </c>
      <c r="H89" t="s">
        <v>11</v>
      </c>
      <c r="I89">
        <v>353887646</v>
      </c>
      <c r="J89" t="s">
        <v>409</v>
      </c>
      <c r="K89" s="3">
        <v>1672</v>
      </c>
      <c r="L89" t="s">
        <v>12</v>
      </c>
      <c r="M89" s="4">
        <v>65689.649999999994</v>
      </c>
      <c r="N89" t="s">
        <v>13</v>
      </c>
      <c r="Q89" s="2">
        <v>45328</v>
      </c>
      <c r="R89" s="5"/>
    </row>
    <row r="90" spans="1:18" x14ac:dyDescent="0.25">
      <c r="A90">
        <v>8330805851</v>
      </c>
      <c r="B90">
        <v>10</v>
      </c>
      <c r="C90">
        <v>4000001</v>
      </c>
      <c r="E90">
        <v>5000000687</v>
      </c>
      <c r="F90">
        <v>80024092</v>
      </c>
      <c r="G90" t="s">
        <v>21</v>
      </c>
      <c r="H90" t="s">
        <v>11</v>
      </c>
      <c r="I90">
        <v>353887646</v>
      </c>
      <c r="J90" t="s">
        <v>409</v>
      </c>
      <c r="K90">
        <v>832</v>
      </c>
      <c r="L90" t="s">
        <v>12</v>
      </c>
      <c r="M90" s="4">
        <v>153275.85</v>
      </c>
      <c r="N90" t="s">
        <v>13</v>
      </c>
      <c r="Q90" s="2">
        <v>45329</v>
      </c>
      <c r="R90" s="5"/>
    </row>
    <row r="91" spans="1:18" x14ac:dyDescent="0.25">
      <c r="A91">
        <v>8330805852</v>
      </c>
      <c r="B91">
        <v>10</v>
      </c>
      <c r="C91">
        <v>4000001</v>
      </c>
      <c r="E91">
        <v>5000000687</v>
      </c>
      <c r="F91">
        <v>80024093</v>
      </c>
      <c r="G91" t="s">
        <v>21</v>
      </c>
      <c r="H91" t="s">
        <v>11</v>
      </c>
      <c r="I91">
        <v>353887646</v>
      </c>
      <c r="J91" t="s">
        <v>409</v>
      </c>
      <c r="K91" s="3">
        <v>1678</v>
      </c>
      <c r="L91" t="s">
        <v>12</v>
      </c>
      <c r="M91" s="4">
        <v>21896.55</v>
      </c>
      <c r="N91" t="s">
        <v>13</v>
      </c>
      <c r="Q91" s="2">
        <v>45329</v>
      </c>
      <c r="R91" s="5"/>
    </row>
    <row r="92" spans="1:18" x14ac:dyDescent="0.25">
      <c r="A92">
        <v>8330807232</v>
      </c>
      <c r="B92">
        <v>10</v>
      </c>
      <c r="C92">
        <v>4000001</v>
      </c>
      <c r="E92">
        <v>5000000687</v>
      </c>
      <c r="F92">
        <v>80024135</v>
      </c>
      <c r="G92" t="s">
        <v>19</v>
      </c>
      <c r="H92" t="s">
        <v>11</v>
      </c>
      <c r="I92">
        <v>353887646</v>
      </c>
      <c r="J92" t="s">
        <v>409</v>
      </c>
      <c r="K92">
        <v>844</v>
      </c>
      <c r="L92" t="s">
        <v>12</v>
      </c>
      <c r="M92" s="4">
        <v>131379.29999999999</v>
      </c>
      <c r="N92" t="s">
        <v>13</v>
      </c>
      <c r="Q92" s="2">
        <v>45329</v>
      </c>
      <c r="R92" s="5"/>
    </row>
    <row r="93" spans="1:18" x14ac:dyDescent="0.25">
      <c r="A93">
        <v>8330807232</v>
      </c>
      <c r="B93">
        <v>10</v>
      </c>
      <c r="C93">
        <v>4000001</v>
      </c>
      <c r="E93">
        <v>5000000687</v>
      </c>
      <c r="F93">
        <v>80024136</v>
      </c>
      <c r="G93" t="s">
        <v>19</v>
      </c>
      <c r="H93" t="s">
        <v>11</v>
      </c>
      <c r="I93">
        <v>353887646</v>
      </c>
      <c r="J93" t="s">
        <v>409</v>
      </c>
      <c r="K93">
        <v>833</v>
      </c>
      <c r="L93" t="s">
        <v>12</v>
      </c>
      <c r="M93" s="4">
        <v>87586.2</v>
      </c>
      <c r="N93" t="s">
        <v>13</v>
      </c>
      <c r="Q93" s="2">
        <v>45329</v>
      </c>
      <c r="R93" s="5"/>
    </row>
    <row r="94" spans="1:18" x14ac:dyDescent="0.25">
      <c r="A94">
        <v>8330812299</v>
      </c>
      <c r="B94">
        <v>10</v>
      </c>
      <c r="C94">
        <v>4000001</v>
      </c>
      <c r="E94">
        <v>5000000687</v>
      </c>
      <c r="F94">
        <v>80024138</v>
      </c>
      <c r="G94" t="s">
        <v>20</v>
      </c>
      <c r="H94" t="s">
        <v>11</v>
      </c>
      <c r="I94">
        <v>353887646</v>
      </c>
      <c r="J94" t="s">
        <v>409</v>
      </c>
      <c r="K94">
        <v>840</v>
      </c>
      <c r="L94" t="s">
        <v>12</v>
      </c>
      <c r="M94" s="4">
        <v>131379.29999999999</v>
      </c>
      <c r="N94" t="s">
        <v>13</v>
      </c>
      <c r="Q94" s="2">
        <v>45329</v>
      </c>
      <c r="R94" s="5"/>
    </row>
    <row r="95" spans="1:18" x14ac:dyDescent="0.25">
      <c r="A95">
        <v>8330808738</v>
      </c>
      <c r="B95">
        <v>10</v>
      </c>
      <c r="C95">
        <v>4000001</v>
      </c>
      <c r="E95">
        <v>5000000687</v>
      </c>
      <c r="F95">
        <v>147826</v>
      </c>
      <c r="G95" t="s">
        <v>83</v>
      </c>
      <c r="H95" t="s">
        <v>11</v>
      </c>
      <c r="I95">
        <v>353887646</v>
      </c>
      <c r="J95" t="s">
        <v>409</v>
      </c>
      <c r="K95" s="3">
        <v>1700</v>
      </c>
      <c r="L95" t="s">
        <v>12</v>
      </c>
      <c r="M95" s="4">
        <v>-131379.29999999999</v>
      </c>
      <c r="N95" t="s">
        <v>13</v>
      </c>
      <c r="Q95" s="2">
        <v>45330</v>
      </c>
      <c r="R95" s="5"/>
    </row>
    <row r="96" spans="1:18" x14ac:dyDescent="0.25">
      <c r="A96">
        <v>8330810840</v>
      </c>
      <c r="B96">
        <v>10</v>
      </c>
      <c r="C96">
        <v>4000001</v>
      </c>
      <c r="E96">
        <v>5000000687</v>
      </c>
      <c r="F96">
        <v>80024134</v>
      </c>
      <c r="G96" t="s">
        <v>52</v>
      </c>
      <c r="H96" t="s">
        <v>11</v>
      </c>
      <c r="I96">
        <v>353887646</v>
      </c>
      <c r="J96" t="s">
        <v>409</v>
      </c>
      <c r="K96">
        <v>832</v>
      </c>
      <c r="L96" t="s">
        <v>12</v>
      </c>
      <c r="M96" s="4">
        <v>21896.55</v>
      </c>
      <c r="N96" t="s">
        <v>13</v>
      </c>
      <c r="Q96" s="2">
        <v>45330</v>
      </c>
      <c r="R96" s="5"/>
    </row>
    <row r="97" spans="1:21" x14ac:dyDescent="0.25">
      <c r="A97">
        <v>8330811559</v>
      </c>
      <c r="B97">
        <v>10</v>
      </c>
      <c r="C97">
        <v>4000001</v>
      </c>
      <c r="E97">
        <v>5000000687</v>
      </c>
      <c r="F97">
        <v>80024137</v>
      </c>
      <c r="G97" t="s">
        <v>30</v>
      </c>
      <c r="H97" t="s">
        <v>11</v>
      </c>
      <c r="I97">
        <v>353887646</v>
      </c>
      <c r="J97" t="s">
        <v>409</v>
      </c>
      <c r="K97">
        <v>839</v>
      </c>
      <c r="L97" t="s">
        <v>12</v>
      </c>
      <c r="M97" s="4">
        <v>296436.67</v>
      </c>
      <c r="N97" t="s">
        <v>13</v>
      </c>
      <c r="Q97" s="2">
        <v>45330</v>
      </c>
      <c r="R97" s="5"/>
    </row>
    <row r="98" spans="1:21" x14ac:dyDescent="0.25">
      <c r="A98">
        <v>8330813367</v>
      </c>
      <c r="B98">
        <v>10</v>
      </c>
      <c r="C98">
        <v>4000001</v>
      </c>
      <c r="E98">
        <v>5000000687</v>
      </c>
      <c r="F98">
        <v>148189</v>
      </c>
      <c r="G98" t="s">
        <v>84</v>
      </c>
      <c r="H98" t="s">
        <v>11</v>
      </c>
      <c r="I98">
        <v>353887646</v>
      </c>
      <c r="J98" t="s">
        <v>409</v>
      </c>
      <c r="K98" s="3">
        <v>1688</v>
      </c>
      <c r="L98" t="s">
        <v>12</v>
      </c>
      <c r="M98" s="4">
        <v>148218.34</v>
      </c>
      <c r="N98" t="s">
        <v>13</v>
      </c>
      <c r="Q98" s="2">
        <v>45330</v>
      </c>
      <c r="R98" s="5"/>
    </row>
    <row r="99" spans="1:21" x14ac:dyDescent="0.25">
      <c r="A99">
        <v>8330813368</v>
      </c>
      <c r="B99">
        <v>10</v>
      </c>
      <c r="C99">
        <v>4000001</v>
      </c>
      <c r="E99">
        <v>5000000687</v>
      </c>
      <c r="F99">
        <v>148190</v>
      </c>
      <c r="G99" t="s">
        <v>84</v>
      </c>
      <c r="H99" t="s">
        <v>11</v>
      </c>
      <c r="I99">
        <v>353887646</v>
      </c>
      <c r="J99" t="s">
        <v>409</v>
      </c>
      <c r="K99" s="3">
        <v>1675</v>
      </c>
      <c r="L99" t="s">
        <v>12</v>
      </c>
      <c r="M99" s="4">
        <v>296436.67</v>
      </c>
      <c r="N99" t="s">
        <v>13</v>
      </c>
      <c r="Q99" s="2">
        <v>45330</v>
      </c>
      <c r="R99" s="5"/>
    </row>
    <row r="100" spans="1:21" x14ac:dyDescent="0.25">
      <c r="A100">
        <v>2000022334</v>
      </c>
      <c r="B100">
        <v>10</v>
      </c>
      <c r="C100">
        <v>4000002</v>
      </c>
      <c r="E100">
        <v>5000000687</v>
      </c>
      <c r="F100" t="s">
        <v>85</v>
      </c>
      <c r="G100" t="s">
        <v>86</v>
      </c>
      <c r="H100" t="s">
        <v>11</v>
      </c>
      <c r="I100">
        <v>353887646</v>
      </c>
      <c r="J100" t="s">
        <v>409</v>
      </c>
      <c r="K100" s="3">
        <v>4996.68</v>
      </c>
      <c r="L100" t="s">
        <v>12</v>
      </c>
      <c r="M100" s="4">
        <v>296436.67</v>
      </c>
      <c r="N100" t="s">
        <v>13</v>
      </c>
      <c r="Q100" s="2">
        <v>45331</v>
      </c>
      <c r="R100" s="5"/>
    </row>
    <row r="101" spans="1:21" x14ac:dyDescent="0.25">
      <c r="A101">
        <v>4401919793</v>
      </c>
      <c r="B101">
        <v>10</v>
      </c>
      <c r="C101">
        <v>4000003</v>
      </c>
      <c r="E101">
        <v>5000000687</v>
      </c>
      <c r="F101">
        <v>197748</v>
      </c>
      <c r="G101" t="s">
        <v>33</v>
      </c>
      <c r="H101" t="s">
        <v>11</v>
      </c>
      <c r="I101">
        <v>353887646</v>
      </c>
      <c r="J101" t="s">
        <v>409</v>
      </c>
      <c r="K101" s="3">
        <v>1500</v>
      </c>
      <c r="L101" t="s">
        <v>12</v>
      </c>
      <c r="M101" s="4">
        <v>-296436.67</v>
      </c>
      <c r="N101" t="s">
        <v>13</v>
      </c>
      <c r="Q101" s="2">
        <v>45331</v>
      </c>
      <c r="R101" s="5"/>
      <c r="U101">
        <f>SUM(M:M)</f>
        <v>121608778.59999993</v>
      </c>
    </row>
    <row r="102" spans="1:21" x14ac:dyDescent="0.25">
      <c r="A102">
        <v>8330811599</v>
      </c>
      <c r="B102">
        <v>10</v>
      </c>
      <c r="C102">
        <v>4000001</v>
      </c>
      <c r="E102">
        <v>5000000687</v>
      </c>
      <c r="F102" t="s">
        <v>87</v>
      </c>
      <c r="G102" t="s">
        <v>88</v>
      </c>
      <c r="H102" t="s">
        <v>11</v>
      </c>
      <c r="I102">
        <v>353887646</v>
      </c>
      <c r="J102" t="s">
        <v>409</v>
      </c>
      <c r="K102" s="3">
        <v>2513</v>
      </c>
      <c r="L102" t="s">
        <v>12</v>
      </c>
      <c r="M102" s="4">
        <v>296436.67</v>
      </c>
      <c r="N102" t="s">
        <v>13</v>
      </c>
      <c r="Q102" s="2">
        <v>45331</v>
      </c>
      <c r="R102" s="5"/>
    </row>
    <row r="103" spans="1:21" x14ac:dyDescent="0.25">
      <c r="A103">
        <v>8330797238</v>
      </c>
      <c r="B103">
        <v>10</v>
      </c>
      <c r="C103">
        <v>4000001</v>
      </c>
      <c r="E103">
        <v>5000000687</v>
      </c>
      <c r="F103">
        <v>80023979</v>
      </c>
      <c r="G103" t="s">
        <v>48</v>
      </c>
      <c r="H103" t="s">
        <v>11</v>
      </c>
      <c r="I103">
        <v>353887646</v>
      </c>
      <c r="J103" t="s">
        <v>409</v>
      </c>
      <c r="K103" s="3">
        <v>2700</v>
      </c>
      <c r="L103" t="s">
        <v>12</v>
      </c>
      <c r="M103" s="4">
        <v>21174.05</v>
      </c>
      <c r="N103" t="s">
        <v>13</v>
      </c>
      <c r="Q103" s="2">
        <v>45332</v>
      </c>
      <c r="R103" s="5"/>
    </row>
    <row r="104" spans="1:21" x14ac:dyDescent="0.25">
      <c r="A104">
        <v>8330797239</v>
      </c>
      <c r="B104">
        <v>10</v>
      </c>
      <c r="C104">
        <v>4000001</v>
      </c>
      <c r="E104">
        <v>5000000687</v>
      </c>
      <c r="F104">
        <v>80023978</v>
      </c>
      <c r="G104" t="s">
        <v>48</v>
      </c>
      <c r="H104" t="s">
        <v>11</v>
      </c>
      <c r="I104">
        <v>353887646</v>
      </c>
      <c r="J104" t="s">
        <v>409</v>
      </c>
      <c r="K104" s="3">
        <v>2700</v>
      </c>
      <c r="L104" t="s">
        <v>12</v>
      </c>
      <c r="M104" s="4">
        <v>21174.05</v>
      </c>
      <c r="N104" t="s">
        <v>13</v>
      </c>
      <c r="Q104" s="2">
        <v>45332</v>
      </c>
      <c r="R104" s="5"/>
    </row>
    <row r="105" spans="1:21" x14ac:dyDescent="0.25">
      <c r="A105">
        <v>8330797240</v>
      </c>
      <c r="B105">
        <v>10</v>
      </c>
      <c r="C105">
        <v>4000001</v>
      </c>
      <c r="E105">
        <v>5000000687</v>
      </c>
      <c r="F105">
        <v>80023977</v>
      </c>
      <c r="G105" t="s">
        <v>48</v>
      </c>
      <c r="H105" t="s">
        <v>11</v>
      </c>
      <c r="I105">
        <v>353887646</v>
      </c>
      <c r="J105" t="s">
        <v>409</v>
      </c>
      <c r="K105" s="3">
        <v>2700</v>
      </c>
      <c r="L105" t="s">
        <v>12</v>
      </c>
      <c r="M105" s="4">
        <v>20464.16</v>
      </c>
      <c r="N105" t="s">
        <v>13</v>
      </c>
      <c r="Q105" s="2">
        <v>45332</v>
      </c>
      <c r="R105" s="5"/>
    </row>
    <row r="106" spans="1:21" x14ac:dyDescent="0.25">
      <c r="A106">
        <v>8330813761</v>
      </c>
      <c r="B106">
        <v>10</v>
      </c>
      <c r="C106">
        <v>4000001</v>
      </c>
      <c r="E106">
        <v>5000000687</v>
      </c>
      <c r="F106">
        <v>148238</v>
      </c>
      <c r="G106" t="s">
        <v>70</v>
      </c>
      <c r="H106" t="s">
        <v>11</v>
      </c>
      <c r="I106">
        <v>353887646</v>
      </c>
      <c r="J106" t="s">
        <v>409</v>
      </c>
      <c r="K106" s="3">
        <v>2519</v>
      </c>
      <c r="L106" t="s">
        <v>12</v>
      </c>
      <c r="M106" s="4">
        <v>45677.02</v>
      </c>
      <c r="N106" t="s">
        <v>13</v>
      </c>
      <c r="Q106" s="2">
        <v>45330</v>
      </c>
      <c r="R106" s="5"/>
    </row>
    <row r="107" spans="1:21" x14ac:dyDescent="0.25">
      <c r="A107">
        <v>8330814050</v>
      </c>
      <c r="B107">
        <v>10</v>
      </c>
      <c r="C107">
        <v>4000001</v>
      </c>
      <c r="E107">
        <v>5000000687</v>
      </c>
      <c r="F107">
        <v>80024168</v>
      </c>
      <c r="G107" t="s">
        <v>66</v>
      </c>
      <c r="H107" t="s">
        <v>11</v>
      </c>
      <c r="I107">
        <v>353887646</v>
      </c>
      <c r="J107" t="s">
        <v>409</v>
      </c>
      <c r="K107">
        <v>838</v>
      </c>
      <c r="L107" t="s">
        <v>12</v>
      </c>
      <c r="M107" s="4">
        <v>45677.01</v>
      </c>
      <c r="N107" t="s">
        <v>13</v>
      </c>
      <c r="Q107" s="2">
        <v>45334</v>
      </c>
      <c r="R107" s="5"/>
    </row>
    <row r="108" spans="1:21" x14ac:dyDescent="0.25">
      <c r="A108">
        <v>8330814183</v>
      </c>
      <c r="B108">
        <v>10</v>
      </c>
      <c r="C108">
        <v>4000001</v>
      </c>
      <c r="E108">
        <v>5000000687</v>
      </c>
      <c r="F108">
        <v>80024166</v>
      </c>
      <c r="G108" t="s">
        <v>89</v>
      </c>
      <c r="H108" t="s">
        <v>11</v>
      </c>
      <c r="I108">
        <v>353887646</v>
      </c>
      <c r="J108" t="s">
        <v>409</v>
      </c>
      <c r="K108" s="3">
        <v>3356</v>
      </c>
      <c r="L108" t="s">
        <v>12</v>
      </c>
      <c r="M108" s="4">
        <v>45677.02</v>
      </c>
      <c r="N108" t="s">
        <v>13</v>
      </c>
      <c r="Q108" s="2">
        <v>45334</v>
      </c>
      <c r="R108" s="5"/>
    </row>
    <row r="109" spans="1:21" x14ac:dyDescent="0.25">
      <c r="A109">
        <v>2000021867</v>
      </c>
      <c r="B109">
        <v>220</v>
      </c>
      <c r="C109">
        <v>4000001</v>
      </c>
      <c r="E109">
        <v>5000000687</v>
      </c>
      <c r="F109">
        <v>147888</v>
      </c>
      <c r="G109" t="s">
        <v>15</v>
      </c>
      <c r="H109" t="s">
        <v>11</v>
      </c>
      <c r="I109">
        <v>353887646</v>
      </c>
      <c r="J109" t="s">
        <v>409</v>
      </c>
      <c r="K109">
        <v>843</v>
      </c>
      <c r="L109" t="s">
        <v>12</v>
      </c>
      <c r="M109" s="4">
        <v>42515.93</v>
      </c>
      <c r="N109" t="s">
        <v>13</v>
      </c>
      <c r="Q109" s="2">
        <v>45335</v>
      </c>
      <c r="R109" s="5"/>
    </row>
    <row r="110" spans="1:21" x14ac:dyDescent="0.25">
      <c r="A110">
        <v>8330802944</v>
      </c>
      <c r="B110">
        <v>10</v>
      </c>
      <c r="C110">
        <v>4000001</v>
      </c>
      <c r="E110">
        <v>5000000687</v>
      </c>
      <c r="F110" t="s">
        <v>90</v>
      </c>
      <c r="G110" t="s">
        <v>91</v>
      </c>
      <c r="H110" t="s">
        <v>11</v>
      </c>
      <c r="I110">
        <v>353887646</v>
      </c>
      <c r="J110" t="s">
        <v>409</v>
      </c>
      <c r="K110">
        <v>837</v>
      </c>
      <c r="L110" t="s">
        <v>12</v>
      </c>
      <c r="M110" s="4">
        <v>21257.96</v>
      </c>
      <c r="N110" t="s">
        <v>13</v>
      </c>
      <c r="Q110" s="2">
        <v>45335</v>
      </c>
      <c r="R110" s="5"/>
    </row>
    <row r="111" spans="1:21" x14ac:dyDescent="0.25">
      <c r="A111">
        <v>8330802945</v>
      </c>
      <c r="B111">
        <v>10</v>
      </c>
      <c r="C111">
        <v>4000001</v>
      </c>
      <c r="E111">
        <v>5000000687</v>
      </c>
      <c r="F111" t="s">
        <v>92</v>
      </c>
      <c r="G111" t="s">
        <v>93</v>
      </c>
      <c r="H111" t="s">
        <v>11</v>
      </c>
      <c r="I111">
        <v>353887646</v>
      </c>
      <c r="J111" t="s">
        <v>409</v>
      </c>
      <c r="K111">
        <v>835</v>
      </c>
      <c r="L111" t="s">
        <v>12</v>
      </c>
      <c r="M111" s="4">
        <v>46206.22</v>
      </c>
      <c r="N111" t="s">
        <v>13</v>
      </c>
      <c r="Q111" s="2">
        <v>45335</v>
      </c>
      <c r="R111" s="5"/>
    </row>
    <row r="112" spans="1:21" x14ac:dyDescent="0.25">
      <c r="A112">
        <v>8330809700</v>
      </c>
      <c r="B112">
        <v>10</v>
      </c>
      <c r="C112">
        <v>4000001</v>
      </c>
      <c r="E112">
        <v>5000000687</v>
      </c>
      <c r="F112">
        <v>80024089</v>
      </c>
      <c r="G112" t="s">
        <v>29</v>
      </c>
      <c r="H112" t="s">
        <v>11</v>
      </c>
      <c r="I112">
        <v>353887646</v>
      </c>
      <c r="J112" t="s">
        <v>409</v>
      </c>
      <c r="K112">
        <v>-831</v>
      </c>
      <c r="L112" t="s">
        <v>12</v>
      </c>
      <c r="M112" s="4">
        <v>115515.54</v>
      </c>
      <c r="N112" t="s">
        <v>13</v>
      </c>
      <c r="Q112" s="2">
        <v>45335</v>
      </c>
      <c r="R112" s="5"/>
    </row>
    <row r="113" spans="1:18" x14ac:dyDescent="0.25">
      <c r="A113">
        <v>8330809700</v>
      </c>
      <c r="B113">
        <v>10</v>
      </c>
      <c r="C113">
        <v>4000001</v>
      </c>
      <c r="E113">
        <v>5000000687</v>
      </c>
      <c r="F113">
        <v>80024089</v>
      </c>
      <c r="G113" t="s">
        <v>29</v>
      </c>
      <c r="H113" t="s">
        <v>11</v>
      </c>
      <c r="I113">
        <v>353887646</v>
      </c>
      <c r="J113" t="s">
        <v>409</v>
      </c>
      <c r="K113">
        <v>831</v>
      </c>
      <c r="L113" t="s">
        <v>12</v>
      </c>
      <c r="M113" s="4">
        <v>115515.54</v>
      </c>
      <c r="N113" t="s">
        <v>13</v>
      </c>
      <c r="Q113" s="2">
        <v>45335</v>
      </c>
      <c r="R113" s="5"/>
    </row>
    <row r="114" spans="1:18" x14ac:dyDescent="0.25">
      <c r="A114">
        <v>8330809700</v>
      </c>
      <c r="B114">
        <v>10</v>
      </c>
      <c r="C114">
        <v>4000001</v>
      </c>
      <c r="E114">
        <v>5000000687</v>
      </c>
      <c r="F114">
        <v>80024089</v>
      </c>
      <c r="G114" t="s">
        <v>29</v>
      </c>
      <c r="H114" t="s">
        <v>11</v>
      </c>
      <c r="I114">
        <v>353887646</v>
      </c>
      <c r="J114" t="s">
        <v>409</v>
      </c>
      <c r="K114">
        <v>831</v>
      </c>
      <c r="L114" t="s">
        <v>12</v>
      </c>
      <c r="M114" s="4">
        <v>21257.96</v>
      </c>
      <c r="N114" t="s">
        <v>13</v>
      </c>
      <c r="Q114" s="2">
        <v>45335</v>
      </c>
      <c r="R114" s="5"/>
    </row>
    <row r="115" spans="1:18" x14ac:dyDescent="0.25">
      <c r="A115">
        <v>8330810144</v>
      </c>
      <c r="B115">
        <v>10</v>
      </c>
      <c r="C115">
        <v>4000001</v>
      </c>
      <c r="E115">
        <v>5000000687</v>
      </c>
      <c r="F115">
        <v>148181</v>
      </c>
      <c r="G115" t="s">
        <v>64</v>
      </c>
      <c r="H115" t="s">
        <v>11</v>
      </c>
      <c r="I115">
        <v>353887646</v>
      </c>
      <c r="J115" t="s">
        <v>409</v>
      </c>
      <c r="K115">
        <v>835</v>
      </c>
      <c r="L115" t="s">
        <v>12</v>
      </c>
      <c r="M115" s="4">
        <v>70896.92</v>
      </c>
      <c r="N115" t="s">
        <v>13</v>
      </c>
      <c r="Q115" s="2">
        <v>45335</v>
      </c>
      <c r="R115" s="5"/>
    </row>
    <row r="116" spans="1:18" x14ac:dyDescent="0.25">
      <c r="A116">
        <v>8330811581</v>
      </c>
      <c r="B116">
        <v>10</v>
      </c>
      <c r="C116">
        <v>4000001</v>
      </c>
      <c r="E116">
        <v>5000000687</v>
      </c>
      <c r="F116">
        <v>80024170</v>
      </c>
      <c r="G116" t="s">
        <v>45</v>
      </c>
      <c r="H116" t="s">
        <v>11</v>
      </c>
      <c r="I116">
        <v>353887646</v>
      </c>
      <c r="J116" t="s">
        <v>409</v>
      </c>
      <c r="K116" s="3">
        <v>1676</v>
      </c>
      <c r="L116" t="s">
        <v>12</v>
      </c>
      <c r="M116" s="4">
        <v>23632.31</v>
      </c>
      <c r="N116" t="s">
        <v>13</v>
      </c>
      <c r="Q116" s="2">
        <v>45335</v>
      </c>
      <c r="R116" s="5"/>
    </row>
    <row r="117" spans="1:18" x14ac:dyDescent="0.25">
      <c r="A117">
        <v>8330814003</v>
      </c>
      <c r="B117">
        <v>10</v>
      </c>
      <c r="C117">
        <v>4000001</v>
      </c>
      <c r="E117">
        <v>5000000687</v>
      </c>
      <c r="F117">
        <v>148363</v>
      </c>
      <c r="G117" t="s">
        <v>46</v>
      </c>
      <c r="H117" t="s">
        <v>11</v>
      </c>
      <c r="I117">
        <v>353887646</v>
      </c>
      <c r="J117" t="s">
        <v>409</v>
      </c>
      <c r="K117">
        <v>838</v>
      </c>
      <c r="L117" t="s">
        <v>12</v>
      </c>
      <c r="M117" s="4">
        <v>47264.62</v>
      </c>
      <c r="N117" t="s">
        <v>13</v>
      </c>
      <c r="Q117" s="2">
        <v>45335</v>
      </c>
      <c r="R117" s="5"/>
    </row>
    <row r="118" spans="1:18" x14ac:dyDescent="0.25">
      <c r="A118">
        <v>8330814045</v>
      </c>
      <c r="B118">
        <v>10</v>
      </c>
      <c r="C118">
        <v>4000001</v>
      </c>
      <c r="E118">
        <v>5000000687</v>
      </c>
      <c r="F118" t="s">
        <v>94</v>
      </c>
      <c r="G118" t="s">
        <v>95</v>
      </c>
      <c r="H118" t="s">
        <v>11</v>
      </c>
      <c r="I118">
        <v>353887646</v>
      </c>
      <c r="J118" t="s">
        <v>409</v>
      </c>
      <c r="K118">
        <v>838</v>
      </c>
      <c r="L118" t="s">
        <v>12</v>
      </c>
      <c r="M118" s="4">
        <v>23632.31</v>
      </c>
      <c r="N118" t="s">
        <v>13</v>
      </c>
      <c r="Q118" s="2">
        <v>45335</v>
      </c>
      <c r="R118" s="5"/>
    </row>
    <row r="119" spans="1:18" x14ac:dyDescent="0.25">
      <c r="A119">
        <v>8330814718</v>
      </c>
      <c r="B119">
        <v>10</v>
      </c>
      <c r="C119">
        <v>4000001</v>
      </c>
      <c r="E119">
        <v>5000000687</v>
      </c>
      <c r="F119">
        <v>50440</v>
      </c>
      <c r="G119" t="s">
        <v>96</v>
      </c>
      <c r="H119" t="s">
        <v>11</v>
      </c>
      <c r="I119">
        <v>353887646</v>
      </c>
      <c r="J119" t="s">
        <v>409</v>
      </c>
      <c r="K119" s="3">
        <v>1689</v>
      </c>
      <c r="L119" t="s">
        <v>12</v>
      </c>
      <c r="M119" s="4">
        <v>94529.23</v>
      </c>
      <c r="N119" t="s">
        <v>13</v>
      </c>
      <c r="Q119" s="2">
        <v>45336</v>
      </c>
      <c r="R119" s="5"/>
    </row>
    <row r="120" spans="1:18" x14ac:dyDescent="0.25">
      <c r="A120">
        <v>8330815345</v>
      </c>
      <c r="B120">
        <v>10</v>
      </c>
      <c r="C120">
        <v>4000001</v>
      </c>
      <c r="E120">
        <v>5000000687</v>
      </c>
      <c r="F120">
        <v>148490</v>
      </c>
      <c r="G120" t="s">
        <v>35</v>
      </c>
      <c r="H120" t="s">
        <v>11</v>
      </c>
      <c r="I120">
        <v>353887646</v>
      </c>
      <c r="J120" t="s">
        <v>409</v>
      </c>
      <c r="K120" s="3">
        <v>2500</v>
      </c>
      <c r="L120" t="s">
        <v>12</v>
      </c>
      <c r="M120" s="4">
        <v>70896.92</v>
      </c>
      <c r="N120" t="s">
        <v>13</v>
      </c>
      <c r="Q120" s="2">
        <v>45336</v>
      </c>
      <c r="R120" s="5"/>
    </row>
    <row r="121" spans="1:18" x14ac:dyDescent="0.25">
      <c r="A121">
        <v>2000021774</v>
      </c>
      <c r="B121">
        <v>180</v>
      </c>
      <c r="C121">
        <v>4000001</v>
      </c>
      <c r="E121">
        <v>5000000687</v>
      </c>
      <c r="F121">
        <v>80024192</v>
      </c>
      <c r="G121" t="s">
        <v>10</v>
      </c>
      <c r="H121" t="s">
        <v>11</v>
      </c>
      <c r="I121">
        <v>353887646</v>
      </c>
      <c r="J121" t="s">
        <v>409</v>
      </c>
      <c r="K121" s="3">
        <v>1995</v>
      </c>
      <c r="L121" t="s">
        <v>12</v>
      </c>
      <c r="M121" s="4">
        <v>20728.759999999998</v>
      </c>
      <c r="N121" t="s">
        <v>13</v>
      </c>
      <c r="Q121" s="2">
        <v>45337</v>
      </c>
      <c r="R121" s="5"/>
    </row>
    <row r="122" spans="1:18" x14ac:dyDescent="0.25">
      <c r="A122">
        <v>8330813684</v>
      </c>
      <c r="B122">
        <v>10</v>
      </c>
      <c r="C122">
        <v>4000001</v>
      </c>
      <c r="E122">
        <v>5000000687</v>
      </c>
      <c r="F122" t="s">
        <v>97</v>
      </c>
      <c r="G122" t="s">
        <v>51</v>
      </c>
      <c r="H122" t="s">
        <v>11</v>
      </c>
      <c r="I122">
        <v>353887646</v>
      </c>
      <c r="J122" t="s">
        <v>409</v>
      </c>
      <c r="K122">
        <v>835</v>
      </c>
      <c r="L122" t="s">
        <v>12</v>
      </c>
      <c r="M122" s="4">
        <v>41457.53</v>
      </c>
      <c r="N122" t="s">
        <v>13</v>
      </c>
      <c r="Q122" s="2">
        <v>45337</v>
      </c>
      <c r="R122" s="5"/>
    </row>
    <row r="123" spans="1:18" x14ac:dyDescent="0.25">
      <c r="A123">
        <v>8330815946</v>
      </c>
      <c r="B123">
        <v>10</v>
      </c>
      <c r="C123">
        <v>4000001</v>
      </c>
      <c r="E123">
        <v>5000000687</v>
      </c>
      <c r="F123">
        <v>148497</v>
      </c>
      <c r="G123" t="s">
        <v>49</v>
      </c>
      <c r="H123" t="s">
        <v>11</v>
      </c>
      <c r="I123">
        <v>353887646</v>
      </c>
      <c r="J123" t="s">
        <v>409</v>
      </c>
      <c r="K123" s="3">
        <v>1668</v>
      </c>
      <c r="L123" t="s">
        <v>12</v>
      </c>
      <c r="M123" s="4">
        <v>24637.79</v>
      </c>
      <c r="N123" t="s">
        <v>13</v>
      </c>
      <c r="Q123" s="2">
        <v>45337</v>
      </c>
      <c r="R123" s="5"/>
    </row>
    <row r="124" spans="1:18" x14ac:dyDescent="0.25">
      <c r="A124">
        <v>4401922465</v>
      </c>
      <c r="B124">
        <v>10</v>
      </c>
      <c r="C124">
        <v>4000001</v>
      </c>
      <c r="E124">
        <v>5000000687</v>
      </c>
      <c r="F124">
        <v>148524</v>
      </c>
      <c r="G124" t="s">
        <v>22</v>
      </c>
      <c r="H124" t="s">
        <v>11</v>
      </c>
      <c r="I124">
        <v>353887646</v>
      </c>
      <c r="J124" t="s">
        <v>409</v>
      </c>
      <c r="K124">
        <v>836</v>
      </c>
      <c r="L124" t="s">
        <v>12</v>
      </c>
      <c r="M124" s="4">
        <v>49275.58</v>
      </c>
      <c r="N124" t="s">
        <v>13</v>
      </c>
      <c r="Q124" s="2">
        <v>45338</v>
      </c>
      <c r="R124" s="5"/>
    </row>
    <row r="125" spans="1:18" x14ac:dyDescent="0.25">
      <c r="A125">
        <v>8330811148</v>
      </c>
      <c r="B125">
        <v>10</v>
      </c>
      <c r="C125">
        <v>4000001</v>
      </c>
      <c r="E125">
        <v>5000000687</v>
      </c>
      <c r="F125" t="s">
        <v>98</v>
      </c>
      <c r="G125" t="s">
        <v>99</v>
      </c>
      <c r="H125" t="s">
        <v>11</v>
      </c>
      <c r="I125">
        <v>353887646</v>
      </c>
      <c r="J125" t="s">
        <v>409</v>
      </c>
      <c r="K125" s="3">
        <v>5026</v>
      </c>
      <c r="L125" t="s">
        <v>12</v>
      </c>
      <c r="M125" s="4">
        <v>49275.58</v>
      </c>
      <c r="N125" t="s">
        <v>13</v>
      </c>
      <c r="Q125" s="2">
        <v>45334</v>
      </c>
      <c r="R125" s="5"/>
    </row>
    <row r="126" spans="1:18" x14ac:dyDescent="0.25">
      <c r="A126">
        <v>8330813555</v>
      </c>
      <c r="B126">
        <v>10</v>
      </c>
      <c r="C126">
        <v>4000001</v>
      </c>
      <c r="E126">
        <v>5000000687</v>
      </c>
      <c r="F126">
        <v>142362</v>
      </c>
      <c r="G126" t="s">
        <v>40</v>
      </c>
      <c r="H126" t="s">
        <v>11</v>
      </c>
      <c r="I126">
        <v>353887646</v>
      </c>
      <c r="J126" t="s">
        <v>409</v>
      </c>
      <c r="K126" s="3">
        <v>2300</v>
      </c>
      <c r="L126" t="s">
        <v>12</v>
      </c>
      <c r="M126" s="4">
        <v>49275.58</v>
      </c>
      <c r="N126" t="s">
        <v>13</v>
      </c>
      <c r="Q126" s="2">
        <v>45338</v>
      </c>
      <c r="R126" s="5"/>
    </row>
    <row r="127" spans="1:18" x14ac:dyDescent="0.25">
      <c r="A127">
        <v>8330813708</v>
      </c>
      <c r="B127">
        <v>10</v>
      </c>
      <c r="C127">
        <v>4000001</v>
      </c>
      <c r="E127">
        <v>5000000687</v>
      </c>
      <c r="F127">
        <v>148240</v>
      </c>
      <c r="G127" t="s">
        <v>31</v>
      </c>
      <c r="H127" t="s">
        <v>11</v>
      </c>
      <c r="I127">
        <v>353887646</v>
      </c>
      <c r="J127" t="s">
        <v>409</v>
      </c>
      <c r="K127" s="3">
        <v>1664</v>
      </c>
      <c r="L127" t="s">
        <v>12</v>
      </c>
      <c r="M127" s="4">
        <v>21257.96</v>
      </c>
      <c r="N127" t="s">
        <v>13</v>
      </c>
      <c r="Q127" s="2">
        <v>45338</v>
      </c>
      <c r="R127" s="5"/>
    </row>
    <row r="128" spans="1:18" x14ac:dyDescent="0.25">
      <c r="A128">
        <v>8330816903</v>
      </c>
      <c r="B128">
        <v>10</v>
      </c>
      <c r="C128">
        <v>4000001</v>
      </c>
      <c r="E128">
        <v>5000000687</v>
      </c>
      <c r="F128">
        <v>148682</v>
      </c>
      <c r="G128" t="s">
        <v>57</v>
      </c>
      <c r="H128" t="s">
        <v>11</v>
      </c>
      <c r="I128">
        <v>353887646</v>
      </c>
      <c r="J128" t="s">
        <v>409</v>
      </c>
      <c r="K128" s="3">
        <v>1671</v>
      </c>
      <c r="L128" t="s">
        <v>12</v>
      </c>
      <c r="M128" s="4">
        <v>24637.79</v>
      </c>
      <c r="N128" t="s">
        <v>13</v>
      </c>
      <c r="Q128" s="2">
        <v>45338</v>
      </c>
      <c r="R128" s="5"/>
    </row>
    <row r="129" spans="1:18" x14ac:dyDescent="0.25">
      <c r="A129">
        <v>8330815767</v>
      </c>
      <c r="B129">
        <v>10</v>
      </c>
      <c r="C129">
        <v>4000001</v>
      </c>
      <c r="E129">
        <v>5000000687</v>
      </c>
      <c r="F129">
        <v>148495</v>
      </c>
      <c r="G129" t="s">
        <v>67</v>
      </c>
      <c r="H129" t="s">
        <v>11</v>
      </c>
      <c r="I129">
        <v>353887646</v>
      </c>
      <c r="J129" t="s">
        <v>409</v>
      </c>
      <c r="K129" s="3">
        <v>1673</v>
      </c>
      <c r="L129" t="s">
        <v>12</v>
      </c>
      <c r="M129" s="4">
        <v>49275.58</v>
      </c>
      <c r="N129" t="s">
        <v>13</v>
      </c>
      <c r="Q129" s="2">
        <v>45339</v>
      </c>
      <c r="R129" s="5"/>
    </row>
    <row r="130" spans="1:18" x14ac:dyDescent="0.25">
      <c r="A130">
        <v>8330815768</v>
      </c>
      <c r="B130">
        <v>10</v>
      </c>
      <c r="C130">
        <v>4000001</v>
      </c>
      <c r="E130">
        <v>5000000687</v>
      </c>
      <c r="F130">
        <v>148496</v>
      </c>
      <c r="G130" t="s">
        <v>67</v>
      </c>
      <c r="H130" t="s">
        <v>11</v>
      </c>
      <c r="I130">
        <v>353887646</v>
      </c>
      <c r="J130" t="s">
        <v>409</v>
      </c>
      <c r="K130" s="3">
        <v>1671</v>
      </c>
      <c r="L130" t="s">
        <v>12</v>
      </c>
      <c r="M130" s="4">
        <v>21257.96</v>
      </c>
      <c r="N130" t="s">
        <v>13</v>
      </c>
      <c r="Q130" s="2">
        <v>45339</v>
      </c>
      <c r="R130" s="5"/>
    </row>
    <row r="131" spans="1:18" x14ac:dyDescent="0.25">
      <c r="A131">
        <v>2000022389</v>
      </c>
      <c r="B131">
        <v>10</v>
      </c>
      <c r="C131">
        <v>4000002</v>
      </c>
      <c r="E131">
        <v>5000000687</v>
      </c>
      <c r="F131">
        <v>110774</v>
      </c>
      <c r="G131" t="s">
        <v>77</v>
      </c>
      <c r="H131" t="s">
        <v>11</v>
      </c>
      <c r="I131">
        <v>353887646</v>
      </c>
      <c r="J131" t="s">
        <v>409</v>
      </c>
      <c r="K131" s="3">
        <v>2568</v>
      </c>
      <c r="L131" t="s">
        <v>12</v>
      </c>
      <c r="M131" s="4">
        <v>23632.31</v>
      </c>
      <c r="N131" t="s">
        <v>13</v>
      </c>
      <c r="Q131" s="2">
        <v>45341</v>
      </c>
      <c r="R131" s="5"/>
    </row>
    <row r="132" spans="1:18" x14ac:dyDescent="0.25">
      <c r="A132">
        <v>8330807232</v>
      </c>
      <c r="B132">
        <v>10</v>
      </c>
      <c r="C132">
        <v>4000001</v>
      </c>
      <c r="E132">
        <v>5000000687</v>
      </c>
      <c r="F132">
        <v>80024205</v>
      </c>
      <c r="G132" t="s">
        <v>19</v>
      </c>
      <c r="H132" t="s">
        <v>11</v>
      </c>
      <c r="I132">
        <v>353887646</v>
      </c>
      <c r="J132" t="s">
        <v>409</v>
      </c>
      <c r="K132">
        <v>835</v>
      </c>
      <c r="L132" t="s">
        <v>12</v>
      </c>
      <c r="M132" s="4">
        <v>47264.61</v>
      </c>
      <c r="N132" t="s">
        <v>13</v>
      </c>
      <c r="Q132" s="2">
        <v>45341</v>
      </c>
      <c r="R132" s="5"/>
    </row>
    <row r="133" spans="1:18" x14ac:dyDescent="0.25">
      <c r="A133">
        <v>8330821502</v>
      </c>
      <c r="B133">
        <v>10</v>
      </c>
      <c r="C133">
        <v>4000001</v>
      </c>
      <c r="E133">
        <v>5000000687</v>
      </c>
      <c r="F133">
        <v>80024177</v>
      </c>
      <c r="G133" t="s">
        <v>34</v>
      </c>
      <c r="H133" t="s">
        <v>11</v>
      </c>
      <c r="I133">
        <v>353887646</v>
      </c>
      <c r="J133" t="s">
        <v>409</v>
      </c>
      <c r="K133" s="3">
        <v>1665</v>
      </c>
      <c r="L133" t="s">
        <v>12</v>
      </c>
      <c r="M133" s="4">
        <v>21257.96</v>
      </c>
      <c r="N133" t="s">
        <v>13</v>
      </c>
      <c r="Q133" s="2">
        <v>45342</v>
      </c>
      <c r="R133" s="5"/>
    </row>
    <row r="134" spans="1:18" x14ac:dyDescent="0.25">
      <c r="A134">
        <v>8330813109</v>
      </c>
      <c r="B134">
        <v>10</v>
      </c>
      <c r="C134">
        <v>4000001</v>
      </c>
      <c r="E134">
        <v>5000000687</v>
      </c>
      <c r="F134">
        <v>50450</v>
      </c>
      <c r="G134" t="s">
        <v>100</v>
      </c>
      <c r="H134" t="s">
        <v>11</v>
      </c>
      <c r="I134">
        <v>353887646</v>
      </c>
      <c r="J134" t="s">
        <v>409</v>
      </c>
      <c r="K134" s="3">
        <v>2505</v>
      </c>
      <c r="L134" t="s">
        <v>12</v>
      </c>
      <c r="M134" s="4">
        <v>23103.11</v>
      </c>
      <c r="N134" t="s">
        <v>13</v>
      </c>
      <c r="Q134" s="2">
        <v>45343</v>
      </c>
      <c r="R134" s="5"/>
    </row>
    <row r="135" spans="1:18" x14ac:dyDescent="0.25">
      <c r="A135">
        <v>8330817129</v>
      </c>
      <c r="B135">
        <v>10</v>
      </c>
      <c r="C135">
        <v>4000001</v>
      </c>
      <c r="E135">
        <v>5000000687</v>
      </c>
      <c r="F135">
        <v>148742</v>
      </c>
      <c r="G135" t="s">
        <v>101</v>
      </c>
      <c r="H135" t="s">
        <v>11</v>
      </c>
      <c r="I135">
        <v>353887646</v>
      </c>
      <c r="J135" t="s">
        <v>409</v>
      </c>
      <c r="K135">
        <v>835</v>
      </c>
      <c r="L135" t="s">
        <v>12</v>
      </c>
      <c r="M135" s="4">
        <v>70896.92</v>
      </c>
      <c r="N135" t="s">
        <v>13</v>
      </c>
      <c r="Q135" s="2">
        <v>45343</v>
      </c>
      <c r="R135" s="5"/>
    </row>
    <row r="136" spans="1:18" x14ac:dyDescent="0.25">
      <c r="A136">
        <v>2000021774</v>
      </c>
      <c r="B136">
        <v>180</v>
      </c>
      <c r="C136">
        <v>4000001</v>
      </c>
      <c r="E136">
        <v>5000000687</v>
      </c>
      <c r="F136">
        <v>80024222</v>
      </c>
      <c r="G136" t="s">
        <v>10</v>
      </c>
      <c r="H136" t="s">
        <v>11</v>
      </c>
      <c r="I136">
        <v>353887646</v>
      </c>
      <c r="J136" t="s">
        <v>409</v>
      </c>
      <c r="K136" s="3">
        <v>3034</v>
      </c>
      <c r="L136" t="s">
        <v>12</v>
      </c>
      <c r="M136" s="4">
        <v>23632.31</v>
      </c>
      <c r="N136" t="s">
        <v>13</v>
      </c>
      <c r="Q136" s="2">
        <v>45344</v>
      </c>
      <c r="R136" s="5"/>
    </row>
    <row r="137" spans="1:18" x14ac:dyDescent="0.25">
      <c r="A137">
        <v>2000022274</v>
      </c>
      <c r="B137">
        <v>10</v>
      </c>
      <c r="C137">
        <v>4000001</v>
      </c>
      <c r="E137">
        <v>5000000687</v>
      </c>
      <c r="F137" t="s">
        <v>102</v>
      </c>
      <c r="G137" t="s">
        <v>42</v>
      </c>
      <c r="H137" t="s">
        <v>11</v>
      </c>
      <c r="I137">
        <v>353887646</v>
      </c>
      <c r="J137" t="s">
        <v>409</v>
      </c>
      <c r="K137" s="3">
        <v>3340</v>
      </c>
      <c r="L137" t="s">
        <v>12</v>
      </c>
      <c r="M137" s="4">
        <v>27008.35</v>
      </c>
      <c r="N137" t="s">
        <v>13</v>
      </c>
      <c r="Q137" s="2">
        <v>45344</v>
      </c>
      <c r="R137" s="5"/>
    </row>
    <row r="138" spans="1:18" x14ac:dyDescent="0.25">
      <c r="A138">
        <v>4401923387</v>
      </c>
      <c r="B138">
        <v>10</v>
      </c>
      <c r="C138">
        <v>4000001</v>
      </c>
      <c r="E138">
        <v>5000000687</v>
      </c>
      <c r="F138" s="6" t="s">
        <v>103</v>
      </c>
      <c r="G138" t="s">
        <v>104</v>
      </c>
      <c r="H138" t="s">
        <v>11</v>
      </c>
      <c r="I138">
        <v>353887646</v>
      </c>
      <c r="J138" t="s">
        <v>409</v>
      </c>
      <c r="K138">
        <v>826</v>
      </c>
      <c r="L138" t="s">
        <v>12</v>
      </c>
      <c r="M138" s="4">
        <v>27008.35</v>
      </c>
      <c r="N138" t="s">
        <v>13</v>
      </c>
      <c r="Q138" s="2">
        <v>45344</v>
      </c>
      <c r="R138" s="5"/>
    </row>
    <row r="139" spans="1:18" x14ac:dyDescent="0.25">
      <c r="A139">
        <v>8330813433</v>
      </c>
      <c r="B139">
        <v>10</v>
      </c>
      <c r="C139">
        <v>4000001</v>
      </c>
      <c r="E139">
        <v>5000000687</v>
      </c>
      <c r="F139">
        <v>80024142</v>
      </c>
      <c r="G139" t="s">
        <v>21</v>
      </c>
      <c r="H139" t="s">
        <v>11</v>
      </c>
      <c r="I139">
        <v>353887646</v>
      </c>
      <c r="J139" t="s">
        <v>409</v>
      </c>
      <c r="K139">
        <v>845</v>
      </c>
      <c r="L139" t="s">
        <v>12</v>
      </c>
      <c r="M139" s="4">
        <v>54016.71</v>
      </c>
      <c r="N139" t="s">
        <v>13</v>
      </c>
      <c r="Q139" s="2">
        <v>45344</v>
      </c>
      <c r="R139" s="5"/>
    </row>
    <row r="140" spans="1:18" x14ac:dyDescent="0.25">
      <c r="A140">
        <v>8330813434</v>
      </c>
      <c r="B140">
        <v>10</v>
      </c>
      <c r="C140">
        <v>4000001</v>
      </c>
      <c r="E140">
        <v>5000000687</v>
      </c>
      <c r="F140">
        <v>80024143</v>
      </c>
      <c r="G140" t="s">
        <v>21</v>
      </c>
      <c r="H140" t="s">
        <v>11</v>
      </c>
      <c r="I140">
        <v>353887646</v>
      </c>
      <c r="J140" t="s">
        <v>409</v>
      </c>
      <c r="K140" s="3">
        <v>1675</v>
      </c>
      <c r="L140" t="s">
        <v>12</v>
      </c>
      <c r="M140" s="4">
        <v>27008.35</v>
      </c>
      <c r="N140" t="s">
        <v>13</v>
      </c>
      <c r="Q140" s="2">
        <v>45344</v>
      </c>
      <c r="R140" s="5"/>
    </row>
    <row r="141" spans="1:18" x14ac:dyDescent="0.25">
      <c r="A141">
        <v>8330813462</v>
      </c>
      <c r="B141">
        <v>10</v>
      </c>
      <c r="C141">
        <v>4000001</v>
      </c>
      <c r="E141">
        <v>5000000687</v>
      </c>
      <c r="F141" t="s">
        <v>105</v>
      </c>
      <c r="G141" t="s">
        <v>106</v>
      </c>
      <c r="H141" t="s">
        <v>11</v>
      </c>
      <c r="I141">
        <v>353887646</v>
      </c>
      <c r="J141" t="s">
        <v>409</v>
      </c>
      <c r="K141" s="3">
        <v>1679</v>
      </c>
      <c r="L141" t="s">
        <v>12</v>
      </c>
      <c r="M141" s="4">
        <v>165830.10999999999</v>
      </c>
      <c r="N141" t="s">
        <v>13</v>
      </c>
      <c r="Q141" s="2">
        <v>45344</v>
      </c>
      <c r="R141" s="5"/>
    </row>
    <row r="142" spans="1:18" x14ac:dyDescent="0.25">
      <c r="A142">
        <v>8330815577</v>
      </c>
      <c r="B142">
        <v>10</v>
      </c>
      <c r="C142">
        <v>4000001</v>
      </c>
      <c r="E142">
        <v>5000000687</v>
      </c>
      <c r="F142" t="s">
        <v>107</v>
      </c>
      <c r="G142" t="s">
        <v>73</v>
      </c>
      <c r="H142" t="s">
        <v>11</v>
      </c>
      <c r="I142">
        <v>353887646</v>
      </c>
      <c r="J142" t="s">
        <v>409</v>
      </c>
      <c r="K142" s="3">
        <v>1688</v>
      </c>
      <c r="L142" t="s">
        <v>12</v>
      </c>
      <c r="M142" s="4">
        <v>124372.59</v>
      </c>
      <c r="N142" t="s">
        <v>13</v>
      </c>
      <c r="Q142" s="2">
        <v>45343</v>
      </c>
      <c r="R142" s="5"/>
    </row>
    <row r="143" spans="1:18" x14ac:dyDescent="0.25">
      <c r="A143">
        <v>8330822593</v>
      </c>
      <c r="B143">
        <v>10</v>
      </c>
      <c r="C143">
        <v>4000001</v>
      </c>
      <c r="E143">
        <v>5000000687</v>
      </c>
      <c r="F143">
        <v>80024142</v>
      </c>
      <c r="G143" t="s">
        <v>21</v>
      </c>
      <c r="H143" t="s">
        <v>11</v>
      </c>
      <c r="I143">
        <v>353887646</v>
      </c>
      <c r="J143" t="s">
        <v>409</v>
      </c>
      <c r="K143">
        <v>4</v>
      </c>
      <c r="L143" t="s">
        <v>12</v>
      </c>
      <c r="M143" s="4">
        <v>118161.54</v>
      </c>
      <c r="N143" t="s">
        <v>13</v>
      </c>
      <c r="Q143" s="2">
        <v>45344</v>
      </c>
      <c r="R143" s="5"/>
    </row>
    <row r="144" spans="1:18" x14ac:dyDescent="0.25">
      <c r="A144">
        <v>4401925963</v>
      </c>
      <c r="B144">
        <v>10</v>
      </c>
      <c r="C144">
        <v>4000001</v>
      </c>
      <c r="E144">
        <v>5000000687</v>
      </c>
      <c r="F144">
        <v>148799</v>
      </c>
      <c r="G144" t="s">
        <v>43</v>
      </c>
      <c r="H144" t="s">
        <v>11</v>
      </c>
      <c r="I144">
        <v>353887646</v>
      </c>
      <c r="J144" t="s">
        <v>409</v>
      </c>
      <c r="K144" s="3">
        <v>1688</v>
      </c>
      <c r="L144" t="s">
        <v>12</v>
      </c>
      <c r="M144" s="4">
        <v>373911.55</v>
      </c>
      <c r="N144" t="s">
        <v>13</v>
      </c>
      <c r="Q144" s="2">
        <v>45345</v>
      </c>
      <c r="R144" s="5"/>
    </row>
    <row r="145" spans="1:21" x14ac:dyDescent="0.25">
      <c r="A145">
        <v>4401927003</v>
      </c>
      <c r="B145">
        <v>10</v>
      </c>
      <c r="C145">
        <v>4000001</v>
      </c>
      <c r="E145">
        <v>5000000687</v>
      </c>
      <c r="F145">
        <v>148180</v>
      </c>
      <c r="G145" t="s">
        <v>16</v>
      </c>
      <c r="H145" t="s">
        <v>11</v>
      </c>
      <c r="I145">
        <v>353887646</v>
      </c>
      <c r="J145" t="s">
        <v>409</v>
      </c>
      <c r="K145" s="3">
        <v>2513</v>
      </c>
      <c r="L145" t="s">
        <v>12</v>
      </c>
      <c r="M145" s="4">
        <v>454035.46</v>
      </c>
      <c r="N145" t="s">
        <v>13</v>
      </c>
      <c r="Q145" s="2">
        <v>45345</v>
      </c>
      <c r="R145" s="5"/>
    </row>
    <row r="146" spans="1:21" x14ac:dyDescent="0.25">
      <c r="A146">
        <v>8330815578</v>
      </c>
      <c r="B146">
        <v>10</v>
      </c>
      <c r="C146">
        <v>4000001</v>
      </c>
      <c r="E146">
        <v>5000000687</v>
      </c>
      <c r="F146" t="s">
        <v>108</v>
      </c>
      <c r="G146" t="s">
        <v>109</v>
      </c>
      <c r="H146" t="s">
        <v>11</v>
      </c>
      <c r="I146">
        <v>353887646</v>
      </c>
      <c r="J146" t="s">
        <v>409</v>
      </c>
      <c r="K146">
        <v>837</v>
      </c>
      <c r="L146" t="s">
        <v>12</v>
      </c>
      <c r="M146" s="4">
        <v>486150.34</v>
      </c>
      <c r="N146" t="s">
        <v>13</v>
      </c>
      <c r="Q146" s="2">
        <v>45343</v>
      </c>
      <c r="R146" s="5"/>
    </row>
    <row r="147" spans="1:21" x14ac:dyDescent="0.25">
      <c r="A147">
        <v>8330816316</v>
      </c>
      <c r="B147">
        <v>10</v>
      </c>
      <c r="C147">
        <v>4000001</v>
      </c>
      <c r="E147">
        <v>5000000687</v>
      </c>
      <c r="F147" t="s">
        <v>110</v>
      </c>
      <c r="G147" t="s">
        <v>69</v>
      </c>
      <c r="H147" t="s">
        <v>11</v>
      </c>
      <c r="I147">
        <v>353887646</v>
      </c>
      <c r="J147" t="s">
        <v>409</v>
      </c>
      <c r="K147" s="3">
        <v>1670</v>
      </c>
      <c r="L147" t="s">
        <v>12</v>
      </c>
      <c r="M147" s="4">
        <v>135041.76</v>
      </c>
      <c r="N147" t="s">
        <v>13</v>
      </c>
      <c r="Q147" s="2">
        <v>45345</v>
      </c>
      <c r="R147" s="5"/>
    </row>
    <row r="148" spans="1:21" x14ac:dyDescent="0.25">
      <c r="A148">
        <v>8330815576</v>
      </c>
      <c r="B148">
        <v>10</v>
      </c>
      <c r="C148">
        <v>4000001</v>
      </c>
      <c r="E148">
        <v>5000000687</v>
      </c>
      <c r="F148">
        <v>148493</v>
      </c>
      <c r="G148" t="s">
        <v>71</v>
      </c>
      <c r="H148" t="s">
        <v>11</v>
      </c>
      <c r="I148">
        <v>353887646</v>
      </c>
      <c r="J148" t="s">
        <v>409</v>
      </c>
      <c r="K148">
        <v>839</v>
      </c>
      <c r="L148" t="s">
        <v>12</v>
      </c>
      <c r="M148" s="4">
        <v>459141.99</v>
      </c>
      <c r="N148" t="s">
        <v>13</v>
      </c>
      <c r="Q148" s="2">
        <v>45346</v>
      </c>
      <c r="R148" s="5"/>
    </row>
    <row r="149" spans="1:21" x14ac:dyDescent="0.25">
      <c r="A149">
        <v>2000021774</v>
      </c>
      <c r="B149">
        <v>180</v>
      </c>
      <c r="C149">
        <v>4000001</v>
      </c>
      <c r="E149">
        <v>5000000687</v>
      </c>
      <c r="F149">
        <v>80024238</v>
      </c>
      <c r="G149" t="s">
        <v>10</v>
      </c>
      <c r="H149" t="s">
        <v>11</v>
      </c>
      <c r="I149">
        <v>353887646</v>
      </c>
      <c r="J149" t="s">
        <v>409</v>
      </c>
      <c r="K149" s="3">
        <v>2522</v>
      </c>
      <c r="L149" t="s">
        <v>12</v>
      </c>
      <c r="M149" s="4">
        <v>243075.17</v>
      </c>
      <c r="N149" t="s">
        <v>13</v>
      </c>
      <c r="Q149" s="2">
        <v>45348</v>
      </c>
      <c r="R149" s="5"/>
    </row>
    <row r="150" spans="1:21" x14ac:dyDescent="0.25">
      <c r="A150">
        <v>2000021810</v>
      </c>
      <c r="B150">
        <v>20</v>
      </c>
      <c r="C150">
        <v>4000002</v>
      </c>
      <c r="E150">
        <v>5000000687</v>
      </c>
      <c r="F150" t="s">
        <v>111</v>
      </c>
      <c r="G150" t="s">
        <v>112</v>
      </c>
      <c r="H150" t="s">
        <v>11</v>
      </c>
      <c r="I150">
        <v>353887646</v>
      </c>
      <c r="J150" t="s">
        <v>409</v>
      </c>
      <c r="K150">
        <v>890.4</v>
      </c>
      <c r="L150" t="s">
        <v>12</v>
      </c>
      <c r="M150" s="4">
        <v>73913.36</v>
      </c>
      <c r="N150" t="s">
        <v>13</v>
      </c>
      <c r="Q150" s="2">
        <v>45348</v>
      </c>
      <c r="R150" s="5"/>
    </row>
    <row r="151" spans="1:21" x14ac:dyDescent="0.25">
      <c r="A151">
        <v>2000022233</v>
      </c>
      <c r="B151">
        <v>10</v>
      </c>
      <c r="C151">
        <v>4000001</v>
      </c>
      <c r="E151">
        <v>5000000687</v>
      </c>
      <c r="F151">
        <v>148782</v>
      </c>
      <c r="G151" t="s">
        <v>47</v>
      </c>
      <c r="H151" t="s">
        <v>11</v>
      </c>
      <c r="I151">
        <v>353887646</v>
      </c>
      <c r="J151" t="s">
        <v>409</v>
      </c>
      <c r="K151" s="3">
        <v>3352</v>
      </c>
      <c r="L151" t="s">
        <v>12</v>
      </c>
      <c r="M151" s="4">
        <v>49275.58</v>
      </c>
      <c r="N151" t="s">
        <v>13</v>
      </c>
      <c r="Q151" s="2">
        <v>45349</v>
      </c>
      <c r="R151" s="5"/>
    </row>
    <row r="152" spans="1:21" x14ac:dyDescent="0.25">
      <c r="A152">
        <v>2000021835</v>
      </c>
      <c r="B152">
        <v>130</v>
      </c>
      <c r="C152">
        <v>4000001</v>
      </c>
      <c r="E152">
        <v>5000000687</v>
      </c>
      <c r="F152">
        <v>80024255</v>
      </c>
      <c r="G152" t="s">
        <v>39</v>
      </c>
      <c r="H152" t="s">
        <v>11</v>
      </c>
      <c r="I152">
        <v>353887646</v>
      </c>
      <c r="J152" t="s">
        <v>409</v>
      </c>
      <c r="K152">
        <v>671</v>
      </c>
      <c r="L152" t="s">
        <v>12</v>
      </c>
      <c r="M152" s="4">
        <v>24637.79</v>
      </c>
      <c r="N152" t="s">
        <v>13</v>
      </c>
      <c r="Q152" s="2">
        <v>45350</v>
      </c>
      <c r="R152" s="5"/>
    </row>
    <row r="153" spans="1:21" x14ac:dyDescent="0.25">
      <c r="A153">
        <v>2000021867</v>
      </c>
      <c r="B153">
        <v>220</v>
      </c>
      <c r="C153">
        <v>4000001</v>
      </c>
      <c r="E153">
        <v>5000000687</v>
      </c>
      <c r="F153" t="s">
        <v>113</v>
      </c>
      <c r="G153" t="s">
        <v>15</v>
      </c>
      <c r="H153" t="s">
        <v>11</v>
      </c>
      <c r="I153">
        <v>353887646</v>
      </c>
      <c r="J153" t="s">
        <v>409</v>
      </c>
      <c r="K153" s="3">
        <v>1688</v>
      </c>
      <c r="L153" t="s">
        <v>12</v>
      </c>
      <c r="M153" s="4">
        <v>23103.11</v>
      </c>
      <c r="N153" t="s">
        <v>13</v>
      </c>
      <c r="Q153" s="2">
        <v>45350</v>
      </c>
      <c r="R153" s="5"/>
    </row>
    <row r="154" spans="1:21" x14ac:dyDescent="0.25">
      <c r="A154">
        <v>2000021810</v>
      </c>
      <c r="B154">
        <v>20</v>
      </c>
      <c r="C154">
        <v>4000002</v>
      </c>
      <c r="E154">
        <v>5000000687</v>
      </c>
      <c r="F154">
        <v>113440</v>
      </c>
      <c r="G154" t="s">
        <v>112</v>
      </c>
      <c r="H154" t="s">
        <v>11</v>
      </c>
      <c r="I154">
        <v>353887646</v>
      </c>
      <c r="J154" t="s">
        <v>409</v>
      </c>
      <c r="K154" s="3">
        <v>1763.2</v>
      </c>
      <c r="L154" t="s">
        <v>12</v>
      </c>
      <c r="M154" s="4">
        <v>23103.11</v>
      </c>
      <c r="N154" t="s">
        <v>13</v>
      </c>
      <c r="Q154" s="2">
        <v>45351</v>
      </c>
      <c r="R154" s="5"/>
      <c r="U154">
        <f>SUM(M:M)</f>
        <v>121608778.59999993</v>
      </c>
    </row>
    <row r="155" spans="1:21" x14ac:dyDescent="0.25">
      <c r="A155">
        <v>4401927339</v>
      </c>
      <c r="B155">
        <v>10</v>
      </c>
      <c r="C155">
        <v>4000003</v>
      </c>
      <c r="E155">
        <v>5000000687</v>
      </c>
      <c r="F155" t="s">
        <v>114</v>
      </c>
      <c r="G155" t="s">
        <v>33</v>
      </c>
      <c r="H155" t="s">
        <v>11</v>
      </c>
      <c r="I155">
        <v>353887646</v>
      </c>
      <c r="J155" t="s">
        <v>409</v>
      </c>
      <c r="K155" s="3">
        <v>1500</v>
      </c>
      <c r="L155" t="s">
        <v>12</v>
      </c>
      <c r="M155" s="4">
        <v>23103.11</v>
      </c>
      <c r="N155" t="s">
        <v>13</v>
      </c>
      <c r="Q155" s="2">
        <v>45352</v>
      </c>
      <c r="R155" s="5"/>
    </row>
    <row r="156" spans="1:21" x14ac:dyDescent="0.25">
      <c r="A156">
        <v>8330818459</v>
      </c>
      <c r="B156">
        <v>10</v>
      </c>
      <c r="C156">
        <v>4000001</v>
      </c>
      <c r="E156">
        <v>5000000687</v>
      </c>
      <c r="F156">
        <v>80024250</v>
      </c>
      <c r="G156" t="s">
        <v>52</v>
      </c>
      <c r="H156" t="s">
        <v>11</v>
      </c>
      <c r="I156">
        <v>353887646</v>
      </c>
      <c r="J156" t="s">
        <v>409</v>
      </c>
      <c r="K156">
        <v>849</v>
      </c>
      <c r="L156" t="s">
        <v>12</v>
      </c>
      <c r="M156" s="4">
        <v>148309.06</v>
      </c>
      <c r="N156" t="s">
        <v>13</v>
      </c>
      <c r="Q156" s="2">
        <v>45349</v>
      </c>
      <c r="R156" s="5"/>
    </row>
    <row r="157" spans="1:21" x14ac:dyDescent="0.25">
      <c r="A157">
        <v>8330820212</v>
      </c>
      <c r="B157">
        <v>10</v>
      </c>
      <c r="C157">
        <v>4000001</v>
      </c>
      <c r="E157">
        <v>5000000687</v>
      </c>
      <c r="F157">
        <v>149093</v>
      </c>
      <c r="G157" t="s">
        <v>44</v>
      </c>
      <c r="H157" t="s">
        <v>11</v>
      </c>
      <c r="I157">
        <v>353887646</v>
      </c>
      <c r="J157" t="s">
        <v>409</v>
      </c>
      <c r="K157" s="3">
        <v>1683</v>
      </c>
      <c r="L157" t="s">
        <v>12</v>
      </c>
      <c r="M157" s="4">
        <v>494544.53</v>
      </c>
      <c r="N157" t="s">
        <v>13</v>
      </c>
      <c r="Q157" s="2">
        <v>45352</v>
      </c>
      <c r="R157" s="5"/>
    </row>
    <row r="158" spans="1:21" x14ac:dyDescent="0.25">
      <c r="A158">
        <v>8330820213</v>
      </c>
      <c r="B158">
        <v>10</v>
      </c>
      <c r="C158">
        <v>4000001</v>
      </c>
      <c r="E158">
        <v>5000000687</v>
      </c>
      <c r="F158">
        <v>149094</v>
      </c>
      <c r="G158" t="s">
        <v>44</v>
      </c>
      <c r="H158" t="s">
        <v>11</v>
      </c>
      <c r="I158">
        <v>353887646</v>
      </c>
      <c r="J158" t="s">
        <v>409</v>
      </c>
      <c r="K158">
        <v>837</v>
      </c>
      <c r="L158" t="s">
        <v>12</v>
      </c>
      <c r="M158" s="4">
        <v>64621.5</v>
      </c>
      <c r="N158" t="s">
        <v>13</v>
      </c>
      <c r="Q158" s="2">
        <v>45352</v>
      </c>
      <c r="R158" s="5"/>
    </row>
    <row r="159" spans="1:21" x14ac:dyDescent="0.25">
      <c r="A159">
        <v>8330821019</v>
      </c>
      <c r="B159">
        <v>10</v>
      </c>
      <c r="C159">
        <v>4000001</v>
      </c>
      <c r="E159">
        <v>5000000687</v>
      </c>
      <c r="F159">
        <v>80024267</v>
      </c>
      <c r="G159" t="s">
        <v>20</v>
      </c>
      <c r="H159" t="s">
        <v>11</v>
      </c>
      <c r="I159">
        <v>353887646</v>
      </c>
      <c r="J159" t="s">
        <v>409</v>
      </c>
      <c r="K159">
        <v>836</v>
      </c>
      <c r="L159" t="s">
        <v>12</v>
      </c>
      <c r="M159" s="4">
        <v>64621.5</v>
      </c>
      <c r="N159" t="s">
        <v>13</v>
      </c>
      <c r="Q159" s="2">
        <v>45352</v>
      </c>
      <c r="R159" s="5"/>
    </row>
    <row r="160" spans="1:21" x14ac:dyDescent="0.25">
      <c r="A160">
        <v>8330821258</v>
      </c>
      <c r="B160">
        <v>10</v>
      </c>
      <c r="C160">
        <v>4000001</v>
      </c>
      <c r="E160">
        <v>5000000687</v>
      </c>
      <c r="F160">
        <v>80024260</v>
      </c>
      <c r="G160" t="s">
        <v>19</v>
      </c>
      <c r="H160" t="s">
        <v>11</v>
      </c>
      <c r="I160">
        <v>353887646</v>
      </c>
      <c r="J160" t="s">
        <v>409</v>
      </c>
      <c r="K160">
        <v>845</v>
      </c>
      <c r="L160" t="s">
        <v>12</v>
      </c>
      <c r="M160" s="4">
        <v>770805</v>
      </c>
      <c r="N160" t="s">
        <v>13</v>
      </c>
      <c r="Q160" s="2">
        <v>45352</v>
      </c>
      <c r="R160" s="5"/>
    </row>
    <row r="161" spans="1:18" x14ac:dyDescent="0.25">
      <c r="A161">
        <v>8330821258</v>
      </c>
      <c r="B161">
        <v>10</v>
      </c>
      <c r="C161">
        <v>4000001</v>
      </c>
      <c r="E161">
        <v>5000000687</v>
      </c>
      <c r="F161">
        <v>80024259</v>
      </c>
      <c r="G161" t="s">
        <v>19</v>
      </c>
      <c r="H161" t="s">
        <v>11</v>
      </c>
      <c r="I161">
        <v>353887646</v>
      </c>
      <c r="J161" t="s">
        <v>409</v>
      </c>
      <c r="K161">
        <v>856</v>
      </c>
      <c r="L161" t="s">
        <v>12</v>
      </c>
      <c r="M161" s="4">
        <v>462483</v>
      </c>
      <c r="N161" t="s">
        <v>13</v>
      </c>
      <c r="Q161" s="2">
        <v>45352</v>
      </c>
      <c r="R161" s="5"/>
    </row>
    <row r="162" spans="1:18" x14ac:dyDescent="0.25">
      <c r="A162">
        <v>2000021774</v>
      </c>
      <c r="B162">
        <v>180</v>
      </c>
      <c r="C162">
        <v>4000001</v>
      </c>
      <c r="E162">
        <v>5000000687</v>
      </c>
      <c r="F162">
        <v>80024277</v>
      </c>
      <c r="G162" t="s">
        <v>10</v>
      </c>
      <c r="H162" t="s">
        <v>11</v>
      </c>
      <c r="I162">
        <v>353887646</v>
      </c>
      <c r="J162" t="s">
        <v>409</v>
      </c>
      <c r="K162" s="3">
        <v>2529</v>
      </c>
      <c r="L162" t="s">
        <v>12</v>
      </c>
      <c r="M162" s="4">
        <v>739972.8</v>
      </c>
      <c r="N162" t="s">
        <v>13</v>
      </c>
      <c r="Q162" s="2">
        <v>45355</v>
      </c>
      <c r="R162" s="5"/>
    </row>
    <row r="163" spans="1:18" x14ac:dyDescent="0.25">
      <c r="A163">
        <v>8330801581</v>
      </c>
      <c r="B163">
        <v>10</v>
      </c>
      <c r="C163">
        <v>4000001</v>
      </c>
      <c r="E163">
        <v>5000000687</v>
      </c>
      <c r="F163">
        <v>80024055</v>
      </c>
      <c r="G163" t="s">
        <v>29</v>
      </c>
      <c r="H163" t="s">
        <v>11</v>
      </c>
      <c r="I163">
        <v>353887646</v>
      </c>
      <c r="J163" t="s">
        <v>409</v>
      </c>
      <c r="K163">
        <v>848</v>
      </c>
      <c r="L163" t="s">
        <v>12</v>
      </c>
      <c r="M163" s="4">
        <v>770805</v>
      </c>
      <c r="N163" t="s">
        <v>13</v>
      </c>
      <c r="Q163" s="2">
        <v>45355</v>
      </c>
      <c r="R163" s="5"/>
    </row>
    <row r="164" spans="1:18" x14ac:dyDescent="0.25">
      <c r="A164">
        <v>8330818587</v>
      </c>
      <c r="B164">
        <v>10</v>
      </c>
      <c r="C164">
        <v>4000001</v>
      </c>
      <c r="E164">
        <v>5000000687</v>
      </c>
      <c r="F164">
        <v>148912</v>
      </c>
      <c r="G164" t="s">
        <v>56</v>
      </c>
      <c r="H164" t="s">
        <v>11</v>
      </c>
      <c r="I164">
        <v>353887646</v>
      </c>
      <c r="J164" t="s">
        <v>409</v>
      </c>
      <c r="K164">
        <v>850</v>
      </c>
      <c r="L164" t="s">
        <v>12</v>
      </c>
      <c r="M164" s="4">
        <v>326898</v>
      </c>
      <c r="N164" t="s">
        <v>13</v>
      </c>
      <c r="Q164" s="2">
        <v>45349</v>
      </c>
      <c r="R164" s="5"/>
    </row>
    <row r="165" spans="1:18" x14ac:dyDescent="0.25">
      <c r="A165">
        <v>8330818968</v>
      </c>
      <c r="B165">
        <v>10</v>
      </c>
      <c r="C165">
        <v>4000001</v>
      </c>
      <c r="E165">
        <v>5000000687</v>
      </c>
      <c r="F165">
        <v>80024270</v>
      </c>
      <c r="G165" t="s">
        <v>30</v>
      </c>
      <c r="H165" t="s">
        <v>11</v>
      </c>
      <c r="I165">
        <v>353887646</v>
      </c>
      <c r="J165" t="s">
        <v>409</v>
      </c>
      <c r="K165">
        <v>830</v>
      </c>
      <c r="L165" t="s">
        <v>12</v>
      </c>
      <c r="M165" s="4">
        <v>980694</v>
      </c>
      <c r="N165" t="s">
        <v>13</v>
      </c>
      <c r="Q165" s="2">
        <v>45355</v>
      </c>
      <c r="R165" s="5"/>
    </row>
    <row r="166" spans="1:18" x14ac:dyDescent="0.25">
      <c r="A166">
        <v>4401928870</v>
      </c>
      <c r="B166">
        <v>10</v>
      </c>
      <c r="C166">
        <v>4000003</v>
      </c>
      <c r="E166">
        <v>5000000687</v>
      </c>
      <c r="F166" t="s">
        <v>115</v>
      </c>
      <c r="G166" t="s">
        <v>48</v>
      </c>
      <c r="H166" t="s">
        <v>11</v>
      </c>
      <c r="I166">
        <v>353887646</v>
      </c>
      <c r="J166" t="s">
        <v>409</v>
      </c>
      <c r="K166" s="3">
        <v>1000</v>
      </c>
      <c r="L166" t="s">
        <v>12</v>
      </c>
      <c r="M166" s="4">
        <v>490347</v>
      </c>
      <c r="N166" t="s">
        <v>13</v>
      </c>
      <c r="Q166" s="2">
        <v>45356</v>
      </c>
      <c r="R166" s="5"/>
    </row>
    <row r="167" spans="1:18" x14ac:dyDescent="0.25">
      <c r="A167">
        <v>8330816883</v>
      </c>
      <c r="B167">
        <v>10</v>
      </c>
      <c r="C167">
        <v>4000001</v>
      </c>
      <c r="E167">
        <v>5000000687</v>
      </c>
      <c r="F167">
        <v>80024285</v>
      </c>
      <c r="G167" t="s">
        <v>116</v>
      </c>
      <c r="H167" t="s">
        <v>11</v>
      </c>
      <c r="I167">
        <v>353887646</v>
      </c>
      <c r="J167" t="s">
        <v>409</v>
      </c>
      <c r="K167" s="3">
        <v>5016</v>
      </c>
      <c r="L167" t="s">
        <v>12</v>
      </c>
      <c r="M167" s="4">
        <v>490347</v>
      </c>
      <c r="N167" t="s">
        <v>13</v>
      </c>
      <c r="Q167" s="2">
        <v>45356</v>
      </c>
      <c r="R167" s="5"/>
    </row>
    <row r="168" spans="1:18" x14ac:dyDescent="0.25">
      <c r="A168">
        <v>8330821107</v>
      </c>
      <c r="B168">
        <v>10</v>
      </c>
      <c r="C168">
        <v>4000001</v>
      </c>
      <c r="E168">
        <v>5000000687</v>
      </c>
      <c r="F168">
        <v>149151</v>
      </c>
      <c r="G168" t="s">
        <v>31</v>
      </c>
      <c r="H168" t="s">
        <v>11</v>
      </c>
      <c r="I168">
        <v>353887646</v>
      </c>
      <c r="J168" t="s">
        <v>409</v>
      </c>
      <c r="K168" s="3">
        <v>1664</v>
      </c>
      <c r="L168" t="s">
        <v>12</v>
      </c>
      <c r="M168" s="4">
        <v>110995.92</v>
      </c>
      <c r="N168" t="s">
        <v>13</v>
      </c>
      <c r="Q168" s="2">
        <v>45356</v>
      </c>
      <c r="R168" s="5"/>
    </row>
    <row r="169" spans="1:18" x14ac:dyDescent="0.25">
      <c r="A169">
        <v>8330821489</v>
      </c>
      <c r="B169">
        <v>10</v>
      </c>
      <c r="C169">
        <v>4000001</v>
      </c>
      <c r="E169">
        <v>5000000687</v>
      </c>
      <c r="F169" t="s">
        <v>117</v>
      </c>
      <c r="G169" t="s">
        <v>18</v>
      </c>
      <c r="H169" t="s">
        <v>11</v>
      </c>
      <c r="I169">
        <v>353887646</v>
      </c>
      <c r="J169" t="s">
        <v>409</v>
      </c>
      <c r="K169" s="3">
        <v>2515</v>
      </c>
      <c r="L169" t="s">
        <v>12</v>
      </c>
      <c r="M169" s="4">
        <v>110995.92</v>
      </c>
      <c r="N169" t="s">
        <v>13</v>
      </c>
      <c r="Q169" s="2">
        <v>45356</v>
      </c>
      <c r="R169" s="5"/>
    </row>
    <row r="170" spans="1:18" x14ac:dyDescent="0.25">
      <c r="A170">
        <v>2000021867</v>
      </c>
      <c r="B170">
        <v>220</v>
      </c>
      <c r="C170">
        <v>4000001</v>
      </c>
      <c r="E170">
        <v>5000000687</v>
      </c>
      <c r="F170" t="s">
        <v>118</v>
      </c>
      <c r="G170" t="s">
        <v>15</v>
      </c>
      <c r="H170" t="s">
        <v>11</v>
      </c>
      <c r="I170">
        <v>353887646</v>
      </c>
      <c r="J170" t="s">
        <v>409</v>
      </c>
      <c r="K170" s="3">
        <v>1711</v>
      </c>
      <c r="L170" t="s">
        <v>12</v>
      </c>
      <c r="M170" s="4">
        <v>110995.92</v>
      </c>
      <c r="N170" t="s">
        <v>13</v>
      </c>
      <c r="Q170" s="2">
        <v>45357</v>
      </c>
      <c r="R170" s="5"/>
    </row>
    <row r="171" spans="1:18" x14ac:dyDescent="0.25">
      <c r="A171">
        <v>4401930824</v>
      </c>
      <c r="B171">
        <v>10</v>
      </c>
      <c r="C171">
        <v>4000003</v>
      </c>
      <c r="E171">
        <v>5000000687</v>
      </c>
      <c r="F171" t="s">
        <v>119</v>
      </c>
      <c r="G171" t="s">
        <v>48</v>
      </c>
      <c r="H171" t="s">
        <v>11</v>
      </c>
      <c r="I171">
        <v>353887646</v>
      </c>
      <c r="J171" t="s">
        <v>409</v>
      </c>
      <c r="K171" s="3">
        <v>1000</v>
      </c>
      <c r="L171" t="s">
        <v>12</v>
      </c>
      <c r="M171" s="4">
        <v>110995.92</v>
      </c>
      <c r="N171" t="s">
        <v>13</v>
      </c>
      <c r="Q171" s="2">
        <v>45357</v>
      </c>
      <c r="R171" s="5"/>
    </row>
    <row r="172" spans="1:18" x14ac:dyDescent="0.25">
      <c r="A172">
        <v>8330820213</v>
      </c>
      <c r="B172">
        <v>10</v>
      </c>
      <c r="C172">
        <v>4000001</v>
      </c>
      <c r="E172">
        <v>5000000687</v>
      </c>
      <c r="F172">
        <v>149094</v>
      </c>
      <c r="G172" t="s">
        <v>44</v>
      </c>
      <c r="H172" t="s">
        <v>11</v>
      </c>
      <c r="I172">
        <v>353887646</v>
      </c>
      <c r="J172" t="s">
        <v>409</v>
      </c>
      <c r="K172">
        <v>848</v>
      </c>
      <c r="L172" t="s">
        <v>12</v>
      </c>
      <c r="M172" s="4">
        <v>476798.4</v>
      </c>
      <c r="N172" t="s">
        <v>13</v>
      </c>
      <c r="Q172" s="2">
        <v>45357</v>
      </c>
      <c r="R172" s="5"/>
    </row>
    <row r="173" spans="1:18" x14ac:dyDescent="0.25">
      <c r="A173">
        <v>8330821258</v>
      </c>
      <c r="B173">
        <v>10</v>
      </c>
      <c r="C173">
        <v>4000001</v>
      </c>
      <c r="E173">
        <v>5000000687</v>
      </c>
      <c r="F173">
        <v>80024296</v>
      </c>
      <c r="G173" t="s">
        <v>19</v>
      </c>
      <c r="H173" t="s">
        <v>11</v>
      </c>
      <c r="I173">
        <v>353887646</v>
      </c>
      <c r="J173" t="s">
        <v>409</v>
      </c>
      <c r="K173">
        <v>840</v>
      </c>
      <c r="L173" t="s">
        <v>12</v>
      </c>
      <c r="M173" s="4">
        <v>357598.8</v>
      </c>
      <c r="N173" t="s">
        <v>13</v>
      </c>
      <c r="Q173" s="2">
        <v>45357</v>
      </c>
      <c r="R173" s="5"/>
    </row>
    <row r="174" spans="1:18" x14ac:dyDescent="0.25">
      <c r="A174">
        <v>8330821298</v>
      </c>
      <c r="B174">
        <v>10</v>
      </c>
      <c r="C174">
        <v>4000001</v>
      </c>
      <c r="E174">
        <v>5000000687</v>
      </c>
      <c r="F174">
        <v>80024299</v>
      </c>
      <c r="G174" t="s">
        <v>60</v>
      </c>
      <c r="H174" t="s">
        <v>11</v>
      </c>
      <c r="I174">
        <v>353887646</v>
      </c>
      <c r="J174" t="s">
        <v>409</v>
      </c>
      <c r="K174">
        <v>830</v>
      </c>
      <c r="L174" t="s">
        <v>12</v>
      </c>
      <c r="M174" s="4">
        <v>71519.759999999995</v>
      </c>
      <c r="N174" t="s">
        <v>13</v>
      </c>
      <c r="Q174" s="2">
        <v>45358</v>
      </c>
      <c r="R174" s="5"/>
    </row>
    <row r="175" spans="1:18" x14ac:dyDescent="0.25">
      <c r="A175">
        <v>8330829459</v>
      </c>
      <c r="B175">
        <v>10</v>
      </c>
      <c r="C175">
        <v>4000001</v>
      </c>
      <c r="E175">
        <v>5000000687</v>
      </c>
      <c r="F175" t="s">
        <v>120</v>
      </c>
      <c r="G175" t="s">
        <v>26</v>
      </c>
      <c r="H175" t="s">
        <v>11</v>
      </c>
      <c r="I175">
        <v>353887646</v>
      </c>
      <c r="J175" t="s">
        <v>409</v>
      </c>
      <c r="K175" s="3">
        <v>1677</v>
      </c>
      <c r="L175" t="s">
        <v>12</v>
      </c>
      <c r="M175" s="4">
        <v>21187.01</v>
      </c>
      <c r="N175" t="s">
        <v>13</v>
      </c>
      <c r="Q175" s="2">
        <v>45359</v>
      </c>
      <c r="R175" s="5"/>
    </row>
    <row r="176" spans="1:18" x14ac:dyDescent="0.25">
      <c r="A176">
        <v>8330829460</v>
      </c>
      <c r="B176">
        <v>10</v>
      </c>
      <c r="C176">
        <v>4000001</v>
      </c>
      <c r="E176">
        <v>5000000687</v>
      </c>
      <c r="F176" t="s">
        <v>121</v>
      </c>
      <c r="G176" t="s">
        <v>26</v>
      </c>
      <c r="H176" t="s">
        <v>11</v>
      </c>
      <c r="I176">
        <v>353887646</v>
      </c>
      <c r="J176" t="s">
        <v>409</v>
      </c>
      <c r="K176" s="3">
        <v>1687</v>
      </c>
      <c r="L176" t="s">
        <v>12</v>
      </c>
      <c r="M176" s="4">
        <v>23509.439999999999</v>
      </c>
      <c r="N176" t="s">
        <v>13</v>
      </c>
      <c r="Q176" s="2">
        <v>45359</v>
      </c>
      <c r="R176" s="5"/>
    </row>
    <row r="177" spans="1:18" x14ac:dyDescent="0.25">
      <c r="A177">
        <v>8330829461</v>
      </c>
      <c r="B177">
        <v>10</v>
      </c>
      <c r="C177">
        <v>4000001</v>
      </c>
      <c r="E177">
        <v>5000000687</v>
      </c>
      <c r="F177" t="s">
        <v>122</v>
      </c>
      <c r="G177" t="s">
        <v>26</v>
      </c>
      <c r="H177" t="s">
        <v>11</v>
      </c>
      <c r="I177">
        <v>353887646</v>
      </c>
      <c r="J177" t="s">
        <v>409</v>
      </c>
      <c r="K177">
        <v>839</v>
      </c>
      <c r="L177" t="s">
        <v>12</v>
      </c>
      <c r="M177" s="4">
        <v>86007.74</v>
      </c>
      <c r="N177" t="s">
        <v>13</v>
      </c>
      <c r="Q177" s="2">
        <v>45359</v>
      </c>
      <c r="R177" s="5"/>
    </row>
    <row r="178" spans="1:18" x14ac:dyDescent="0.25">
      <c r="A178">
        <v>8330830216</v>
      </c>
      <c r="B178">
        <v>10</v>
      </c>
      <c r="C178">
        <v>4000001</v>
      </c>
      <c r="E178">
        <v>5000000687</v>
      </c>
      <c r="F178" t="s">
        <v>123</v>
      </c>
      <c r="G178" t="s">
        <v>26</v>
      </c>
      <c r="H178" t="s">
        <v>11</v>
      </c>
      <c r="I178">
        <v>353887646</v>
      </c>
      <c r="J178" t="s">
        <v>409</v>
      </c>
      <c r="K178">
        <v>846</v>
      </c>
      <c r="L178" t="s">
        <v>12</v>
      </c>
      <c r="M178" s="4">
        <v>190719.35999999999</v>
      </c>
      <c r="N178" t="s">
        <v>13</v>
      </c>
      <c r="Q178" s="2">
        <v>45360</v>
      </c>
      <c r="R178" s="5"/>
    </row>
    <row r="179" spans="1:18" x14ac:dyDescent="0.25">
      <c r="A179">
        <v>2000021788</v>
      </c>
      <c r="B179">
        <v>50</v>
      </c>
      <c r="C179">
        <v>4000002</v>
      </c>
      <c r="E179">
        <v>5000000687</v>
      </c>
      <c r="F179">
        <v>115998</v>
      </c>
      <c r="G179" t="s">
        <v>124</v>
      </c>
      <c r="H179" t="s">
        <v>11</v>
      </c>
      <c r="I179">
        <v>353887646</v>
      </c>
      <c r="J179" t="s">
        <v>409</v>
      </c>
      <c r="K179" s="3">
        <v>4428.6400000000003</v>
      </c>
      <c r="L179" t="s">
        <v>12</v>
      </c>
      <c r="M179" s="4">
        <v>188406</v>
      </c>
      <c r="N179" t="s">
        <v>13</v>
      </c>
      <c r="Q179" s="2">
        <v>45363</v>
      </c>
      <c r="R179" s="5"/>
    </row>
    <row r="180" spans="1:18" x14ac:dyDescent="0.25">
      <c r="A180">
        <v>2000021835</v>
      </c>
      <c r="B180">
        <v>130</v>
      </c>
      <c r="C180">
        <v>4000001</v>
      </c>
      <c r="E180">
        <v>5000000687</v>
      </c>
      <c r="F180">
        <v>80024324</v>
      </c>
      <c r="G180" t="s">
        <v>39</v>
      </c>
      <c r="H180" t="s">
        <v>11</v>
      </c>
      <c r="I180">
        <v>353887646</v>
      </c>
      <c r="J180" t="s">
        <v>409</v>
      </c>
      <c r="K180">
        <v>673</v>
      </c>
      <c r="L180" t="s">
        <v>12</v>
      </c>
      <c r="M180" s="4">
        <v>66571.199999999997</v>
      </c>
      <c r="N180" t="s">
        <v>13</v>
      </c>
      <c r="Q180" s="2">
        <v>45363</v>
      </c>
      <c r="R180" s="5"/>
    </row>
    <row r="181" spans="1:18" x14ac:dyDescent="0.25">
      <c r="A181">
        <v>4401931626</v>
      </c>
      <c r="B181">
        <v>10</v>
      </c>
      <c r="C181">
        <v>4000002</v>
      </c>
      <c r="E181">
        <v>5000000687</v>
      </c>
      <c r="F181">
        <v>116228</v>
      </c>
      <c r="G181" t="s">
        <v>22</v>
      </c>
      <c r="H181" t="s">
        <v>11</v>
      </c>
      <c r="I181">
        <v>353887646</v>
      </c>
      <c r="J181" t="s">
        <v>409</v>
      </c>
      <c r="K181">
        <v>590.52</v>
      </c>
      <c r="L181" t="s">
        <v>12</v>
      </c>
      <c r="M181" s="4">
        <v>23839.919999999998</v>
      </c>
      <c r="N181" t="s">
        <v>13</v>
      </c>
      <c r="Q181" s="2">
        <v>45363</v>
      </c>
      <c r="R181" s="5"/>
    </row>
    <row r="182" spans="1:18" x14ac:dyDescent="0.25">
      <c r="A182">
        <v>8330831203</v>
      </c>
      <c r="B182">
        <v>10</v>
      </c>
      <c r="C182">
        <v>4000001</v>
      </c>
      <c r="E182">
        <v>5000000687</v>
      </c>
      <c r="F182">
        <v>149147</v>
      </c>
      <c r="G182" t="s">
        <v>125</v>
      </c>
      <c r="H182" t="s">
        <v>11</v>
      </c>
      <c r="I182">
        <v>353887646</v>
      </c>
      <c r="J182" t="s">
        <v>409</v>
      </c>
      <c r="K182" s="3">
        <v>1678</v>
      </c>
      <c r="L182" t="s">
        <v>12</v>
      </c>
      <c r="M182" s="4">
        <v>635610.24</v>
      </c>
      <c r="N182" t="s">
        <v>13</v>
      </c>
      <c r="Q182" s="2">
        <v>45363</v>
      </c>
      <c r="R182" s="5"/>
    </row>
    <row r="183" spans="1:18" x14ac:dyDescent="0.25">
      <c r="A183">
        <v>2000021774</v>
      </c>
      <c r="B183">
        <v>180</v>
      </c>
      <c r="C183">
        <v>4000001</v>
      </c>
      <c r="E183">
        <v>5000000687</v>
      </c>
      <c r="F183">
        <v>80024336</v>
      </c>
      <c r="G183" t="s">
        <v>10</v>
      </c>
      <c r="H183" t="s">
        <v>11</v>
      </c>
      <c r="I183">
        <v>353887646</v>
      </c>
      <c r="J183" t="s">
        <v>409</v>
      </c>
      <c r="K183" s="3">
        <v>2513</v>
      </c>
      <c r="L183" t="s">
        <v>12</v>
      </c>
      <c r="M183" s="4">
        <v>705283.2</v>
      </c>
      <c r="N183" t="s">
        <v>13</v>
      </c>
      <c r="Q183" s="2">
        <v>45364</v>
      </c>
      <c r="R183" s="5"/>
    </row>
    <row r="184" spans="1:18" x14ac:dyDescent="0.25">
      <c r="A184">
        <v>2000021810</v>
      </c>
      <c r="B184">
        <v>20</v>
      </c>
      <c r="C184">
        <v>4000002</v>
      </c>
      <c r="E184">
        <v>5000000687</v>
      </c>
      <c r="F184" t="s">
        <v>126</v>
      </c>
      <c r="G184" t="s">
        <v>112</v>
      </c>
      <c r="H184" t="s">
        <v>11</v>
      </c>
      <c r="I184">
        <v>353887646</v>
      </c>
      <c r="J184" t="s">
        <v>409</v>
      </c>
      <c r="K184" s="3">
        <v>2619.6799999999998</v>
      </c>
      <c r="L184" t="s">
        <v>12</v>
      </c>
      <c r="M184" s="4">
        <v>22745.02</v>
      </c>
      <c r="N184" t="s">
        <v>13</v>
      </c>
      <c r="Q184" s="2">
        <v>45364</v>
      </c>
      <c r="R184" s="5"/>
    </row>
    <row r="185" spans="1:18" x14ac:dyDescent="0.25">
      <c r="A185">
        <v>4401927314</v>
      </c>
      <c r="B185">
        <v>10</v>
      </c>
      <c r="C185">
        <v>4000001</v>
      </c>
      <c r="E185">
        <v>5000000687</v>
      </c>
      <c r="F185">
        <v>149399</v>
      </c>
      <c r="G185" t="s">
        <v>22</v>
      </c>
      <c r="H185" t="s">
        <v>11</v>
      </c>
      <c r="I185">
        <v>353887646</v>
      </c>
      <c r="J185" t="s">
        <v>409</v>
      </c>
      <c r="K185">
        <v>834</v>
      </c>
      <c r="L185" t="s">
        <v>12</v>
      </c>
      <c r="M185" s="4">
        <v>22745.02</v>
      </c>
      <c r="N185" t="s">
        <v>13</v>
      </c>
      <c r="Q185" s="2">
        <v>45364</v>
      </c>
      <c r="R185" s="5"/>
    </row>
    <row r="186" spans="1:18" x14ac:dyDescent="0.25">
      <c r="A186">
        <v>8330816881</v>
      </c>
      <c r="B186">
        <v>10</v>
      </c>
      <c r="C186">
        <v>4000001</v>
      </c>
      <c r="E186">
        <v>5000000687</v>
      </c>
      <c r="F186" t="s">
        <v>127</v>
      </c>
      <c r="G186" t="s">
        <v>128</v>
      </c>
      <c r="H186" t="s">
        <v>11</v>
      </c>
      <c r="I186">
        <v>353887646</v>
      </c>
      <c r="J186" t="s">
        <v>409</v>
      </c>
      <c r="K186" s="3">
        <v>1663</v>
      </c>
      <c r="L186" t="s">
        <v>12</v>
      </c>
      <c r="M186" s="4">
        <v>27312.77</v>
      </c>
      <c r="N186" t="s">
        <v>13</v>
      </c>
      <c r="Q186" s="2">
        <v>45355</v>
      </c>
      <c r="R186" s="5"/>
    </row>
    <row r="187" spans="1:18" x14ac:dyDescent="0.25">
      <c r="A187">
        <v>8330820338</v>
      </c>
      <c r="B187">
        <v>10</v>
      </c>
      <c r="C187">
        <v>4000001</v>
      </c>
      <c r="E187">
        <v>5000000687</v>
      </c>
      <c r="F187">
        <v>80024236</v>
      </c>
      <c r="G187" t="s">
        <v>21</v>
      </c>
      <c r="H187" t="s">
        <v>11</v>
      </c>
      <c r="I187">
        <v>353887646</v>
      </c>
      <c r="J187" t="s">
        <v>409</v>
      </c>
      <c r="K187" s="3">
        <v>1679</v>
      </c>
      <c r="L187" t="s">
        <v>12</v>
      </c>
      <c r="M187" s="4">
        <v>27312.77</v>
      </c>
      <c r="N187" t="s">
        <v>13</v>
      </c>
      <c r="Q187" s="2">
        <v>45365</v>
      </c>
      <c r="R187" s="5"/>
    </row>
    <row r="188" spans="1:18" x14ac:dyDescent="0.25">
      <c r="A188">
        <v>8330820339</v>
      </c>
      <c r="B188">
        <v>10</v>
      </c>
      <c r="C188">
        <v>4000001</v>
      </c>
      <c r="E188">
        <v>5000000687</v>
      </c>
      <c r="F188">
        <v>80024235</v>
      </c>
      <c r="G188" t="s">
        <v>21</v>
      </c>
      <c r="H188" t="s">
        <v>11</v>
      </c>
      <c r="I188">
        <v>353887646</v>
      </c>
      <c r="J188" t="s">
        <v>409</v>
      </c>
      <c r="K188">
        <v>828</v>
      </c>
      <c r="L188" t="s">
        <v>12</v>
      </c>
      <c r="M188" s="4">
        <v>27312.77</v>
      </c>
      <c r="N188" t="s">
        <v>13</v>
      </c>
      <c r="Q188" s="2">
        <v>45365</v>
      </c>
      <c r="R188" s="5"/>
    </row>
    <row r="189" spans="1:18" x14ac:dyDescent="0.25">
      <c r="A189">
        <v>8330821629</v>
      </c>
      <c r="B189">
        <v>10</v>
      </c>
      <c r="C189">
        <v>4000001</v>
      </c>
      <c r="E189">
        <v>5000000687</v>
      </c>
      <c r="F189">
        <v>80024322</v>
      </c>
      <c r="G189" t="s">
        <v>29</v>
      </c>
      <c r="H189" t="s">
        <v>11</v>
      </c>
      <c r="I189">
        <v>353887646</v>
      </c>
      <c r="J189" t="s">
        <v>409</v>
      </c>
      <c r="K189">
        <v>836</v>
      </c>
      <c r="L189" t="s">
        <v>12</v>
      </c>
      <c r="M189" s="4">
        <v>22215.82</v>
      </c>
      <c r="N189" t="s">
        <v>13</v>
      </c>
      <c r="Q189" s="2">
        <v>45365</v>
      </c>
      <c r="R189" s="5"/>
    </row>
    <row r="190" spans="1:18" x14ac:dyDescent="0.25">
      <c r="A190">
        <v>2000021842</v>
      </c>
      <c r="B190">
        <v>50</v>
      </c>
      <c r="C190">
        <v>4000001</v>
      </c>
      <c r="E190">
        <v>5000000687</v>
      </c>
      <c r="F190">
        <v>149489</v>
      </c>
      <c r="G190" t="s">
        <v>75</v>
      </c>
      <c r="H190" t="s">
        <v>11</v>
      </c>
      <c r="I190">
        <v>353887646</v>
      </c>
      <c r="J190" t="s">
        <v>409</v>
      </c>
      <c r="K190">
        <v>674</v>
      </c>
      <c r="L190" t="s">
        <v>12</v>
      </c>
      <c r="M190" s="4">
        <v>66647.45</v>
      </c>
      <c r="N190" t="s">
        <v>13</v>
      </c>
      <c r="Q190" s="2">
        <v>45366</v>
      </c>
      <c r="R190" s="5"/>
    </row>
    <row r="191" spans="1:18" x14ac:dyDescent="0.25">
      <c r="A191">
        <v>8330805489</v>
      </c>
      <c r="B191">
        <v>10</v>
      </c>
      <c r="C191">
        <v>4000001</v>
      </c>
      <c r="E191">
        <v>5000000687</v>
      </c>
      <c r="F191" t="s">
        <v>129</v>
      </c>
      <c r="G191" t="s">
        <v>24</v>
      </c>
      <c r="H191" t="s">
        <v>11</v>
      </c>
      <c r="I191">
        <v>353887646</v>
      </c>
      <c r="J191" t="s">
        <v>409</v>
      </c>
      <c r="K191" s="3">
        <v>1672</v>
      </c>
      <c r="L191" t="s">
        <v>12</v>
      </c>
      <c r="M191" s="4">
        <v>66647.45</v>
      </c>
      <c r="N191" t="s">
        <v>13</v>
      </c>
      <c r="Q191" s="2">
        <v>45366</v>
      </c>
      <c r="R191" s="5"/>
    </row>
    <row r="192" spans="1:18" x14ac:dyDescent="0.25">
      <c r="A192">
        <v>8330814847</v>
      </c>
      <c r="B192">
        <v>10</v>
      </c>
      <c r="C192">
        <v>4000001</v>
      </c>
      <c r="E192">
        <v>5000000687</v>
      </c>
      <c r="F192">
        <v>148489</v>
      </c>
      <c r="G192" t="s">
        <v>130</v>
      </c>
      <c r="H192" t="s">
        <v>11</v>
      </c>
      <c r="I192">
        <v>353887646</v>
      </c>
      <c r="J192" t="s">
        <v>409</v>
      </c>
      <c r="K192">
        <v>840</v>
      </c>
      <c r="L192" t="s">
        <v>12</v>
      </c>
      <c r="M192" s="4">
        <v>213663.74</v>
      </c>
      <c r="N192" t="s">
        <v>13</v>
      </c>
      <c r="Q192" s="2">
        <v>45366</v>
      </c>
      <c r="R192" s="5"/>
    </row>
    <row r="193" spans="1:18" x14ac:dyDescent="0.25">
      <c r="A193">
        <v>8330832367</v>
      </c>
      <c r="B193">
        <v>10</v>
      </c>
      <c r="C193">
        <v>4000001</v>
      </c>
      <c r="E193">
        <v>5000000687</v>
      </c>
      <c r="F193">
        <v>148489</v>
      </c>
      <c r="G193" t="s">
        <v>130</v>
      </c>
      <c r="H193" t="s">
        <v>11</v>
      </c>
      <c r="I193">
        <v>353887646</v>
      </c>
      <c r="J193" t="s">
        <v>409</v>
      </c>
      <c r="K193">
        <v>4</v>
      </c>
      <c r="L193" t="s">
        <v>12</v>
      </c>
      <c r="M193" s="4">
        <v>400619.52000000002</v>
      </c>
      <c r="N193" t="s">
        <v>13</v>
      </c>
      <c r="Q193" s="2">
        <v>45366</v>
      </c>
      <c r="R193" s="5"/>
    </row>
    <row r="194" spans="1:18" x14ac:dyDescent="0.25">
      <c r="A194">
        <v>2000022389</v>
      </c>
      <c r="B194">
        <v>10</v>
      </c>
      <c r="C194">
        <v>4000002</v>
      </c>
      <c r="E194">
        <v>5000000687</v>
      </c>
      <c r="F194">
        <v>116834</v>
      </c>
      <c r="G194" t="s">
        <v>77</v>
      </c>
      <c r="H194" t="s">
        <v>11</v>
      </c>
      <c r="I194">
        <v>353887646</v>
      </c>
      <c r="J194" t="s">
        <v>409</v>
      </c>
      <c r="K194" s="3">
        <v>4451.68</v>
      </c>
      <c r="L194" t="s">
        <v>12</v>
      </c>
      <c r="M194" s="4">
        <v>427327.49</v>
      </c>
      <c r="N194" t="s">
        <v>13</v>
      </c>
      <c r="Q194" s="2">
        <v>45367</v>
      </c>
      <c r="R194" s="5"/>
    </row>
    <row r="195" spans="1:18" x14ac:dyDescent="0.25">
      <c r="A195">
        <v>8330821258</v>
      </c>
      <c r="B195">
        <v>10</v>
      </c>
      <c r="C195">
        <v>4000001</v>
      </c>
      <c r="E195">
        <v>5000000687</v>
      </c>
      <c r="F195">
        <v>80024352</v>
      </c>
      <c r="G195" t="s">
        <v>19</v>
      </c>
      <c r="H195" t="s">
        <v>11</v>
      </c>
      <c r="I195">
        <v>353887646</v>
      </c>
      <c r="J195" t="s">
        <v>409</v>
      </c>
      <c r="K195">
        <v>836</v>
      </c>
      <c r="L195" t="s">
        <v>12</v>
      </c>
      <c r="M195" s="4">
        <v>400619.52000000002</v>
      </c>
      <c r="N195" t="s">
        <v>13</v>
      </c>
      <c r="Q195" s="2">
        <v>45367</v>
      </c>
      <c r="R195" s="5"/>
    </row>
    <row r="196" spans="1:18" x14ac:dyDescent="0.25">
      <c r="A196">
        <v>8330821258</v>
      </c>
      <c r="B196">
        <v>10</v>
      </c>
      <c r="C196">
        <v>4000001</v>
      </c>
      <c r="E196">
        <v>5000000687</v>
      </c>
      <c r="F196">
        <v>80024353</v>
      </c>
      <c r="G196" t="s">
        <v>19</v>
      </c>
      <c r="H196" t="s">
        <v>11</v>
      </c>
      <c r="I196">
        <v>353887646</v>
      </c>
      <c r="J196" t="s">
        <v>409</v>
      </c>
      <c r="K196">
        <v>835</v>
      </c>
      <c r="L196" t="s">
        <v>12</v>
      </c>
      <c r="M196" s="4">
        <v>27312.77</v>
      </c>
      <c r="N196" t="s">
        <v>13</v>
      </c>
      <c r="Q196" s="2">
        <v>45367</v>
      </c>
      <c r="R196" s="5"/>
    </row>
    <row r="197" spans="1:18" x14ac:dyDescent="0.25">
      <c r="A197">
        <v>8330833715</v>
      </c>
      <c r="B197">
        <v>10</v>
      </c>
      <c r="C197">
        <v>4000001</v>
      </c>
      <c r="E197">
        <v>5000000687</v>
      </c>
      <c r="F197">
        <v>149903</v>
      </c>
      <c r="G197" t="s">
        <v>34</v>
      </c>
      <c r="H197" t="s">
        <v>11</v>
      </c>
      <c r="I197">
        <v>353887646</v>
      </c>
      <c r="J197" t="s">
        <v>409</v>
      </c>
      <c r="K197" s="3">
        <v>1669</v>
      </c>
      <c r="L197" t="s">
        <v>12</v>
      </c>
      <c r="M197" s="4">
        <v>27312.77</v>
      </c>
      <c r="N197" t="s">
        <v>13</v>
      </c>
      <c r="Q197" s="2">
        <v>45367</v>
      </c>
      <c r="R197" s="5"/>
    </row>
    <row r="198" spans="1:18" x14ac:dyDescent="0.25">
      <c r="A198">
        <v>4401931510</v>
      </c>
      <c r="B198">
        <v>10</v>
      </c>
      <c r="C198">
        <v>4000003</v>
      </c>
      <c r="E198">
        <v>5000000687</v>
      </c>
      <c r="F198" t="s">
        <v>131</v>
      </c>
      <c r="G198" t="s">
        <v>60</v>
      </c>
      <c r="H198" t="s">
        <v>11</v>
      </c>
      <c r="I198">
        <v>353887646</v>
      </c>
      <c r="J198" t="s">
        <v>409</v>
      </c>
      <c r="K198">
        <v>256</v>
      </c>
      <c r="L198" t="s">
        <v>12</v>
      </c>
      <c r="M198" s="4">
        <v>27312.77</v>
      </c>
      <c r="N198" t="s">
        <v>13</v>
      </c>
      <c r="Q198" s="2">
        <v>45369</v>
      </c>
      <c r="R198" s="5"/>
    </row>
    <row r="199" spans="1:18" x14ac:dyDescent="0.25">
      <c r="A199">
        <v>8330826887</v>
      </c>
      <c r="B199">
        <v>10</v>
      </c>
      <c r="C199">
        <v>4000001</v>
      </c>
      <c r="E199">
        <v>5000000687</v>
      </c>
      <c r="F199">
        <v>80024354</v>
      </c>
      <c r="G199" t="s">
        <v>30</v>
      </c>
      <c r="H199" t="s">
        <v>11</v>
      </c>
      <c r="I199">
        <v>353887646</v>
      </c>
      <c r="J199" t="s">
        <v>409</v>
      </c>
      <c r="K199">
        <v>845</v>
      </c>
      <c r="L199" t="s">
        <v>12</v>
      </c>
      <c r="M199" s="4">
        <v>27312.77</v>
      </c>
      <c r="N199" t="s">
        <v>13</v>
      </c>
      <c r="Q199" s="2">
        <v>45369</v>
      </c>
      <c r="R199" s="5"/>
    </row>
    <row r="200" spans="1:18" x14ac:dyDescent="0.25">
      <c r="A200">
        <v>8330826959</v>
      </c>
      <c r="B200">
        <v>10</v>
      </c>
      <c r="C200">
        <v>4000001</v>
      </c>
      <c r="E200">
        <v>5000000687</v>
      </c>
      <c r="F200">
        <v>80024364</v>
      </c>
      <c r="G200" t="s">
        <v>20</v>
      </c>
      <c r="H200" t="s">
        <v>11</v>
      </c>
      <c r="I200">
        <v>353887646</v>
      </c>
      <c r="J200" t="s">
        <v>409</v>
      </c>
      <c r="K200">
        <v>832</v>
      </c>
      <c r="L200" t="s">
        <v>12</v>
      </c>
      <c r="M200" s="4">
        <v>27312.77</v>
      </c>
      <c r="N200" t="s">
        <v>13</v>
      </c>
      <c r="Q200" s="2">
        <v>45370</v>
      </c>
      <c r="R200" s="5"/>
    </row>
    <row r="201" spans="1:18" x14ac:dyDescent="0.25">
      <c r="A201">
        <v>8330827004</v>
      </c>
      <c r="B201">
        <v>10</v>
      </c>
      <c r="C201">
        <v>4000001</v>
      </c>
      <c r="E201">
        <v>5000000687</v>
      </c>
      <c r="F201">
        <v>80024356</v>
      </c>
      <c r="G201" t="s">
        <v>66</v>
      </c>
      <c r="H201" t="s">
        <v>11</v>
      </c>
      <c r="I201">
        <v>353887646</v>
      </c>
      <c r="J201" t="s">
        <v>409</v>
      </c>
      <c r="K201">
        <v>833</v>
      </c>
      <c r="L201" t="s">
        <v>12</v>
      </c>
      <c r="M201" s="4">
        <v>27312.77</v>
      </c>
      <c r="N201" t="s">
        <v>13</v>
      </c>
      <c r="Q201" s="2">
        <v>45370</v>
      </c>
      <c r="R201" s="5"/>
    </row>
    <row r="202" spans="1:18" x14ac:dyDescent="0.25">
      <c r="A202">
        <v>4401933918</v>
      </c>
      <c r="B202">
        <v>10</v>
      </c>
      <c r="C202">
        <v>4000003</v>
      </c>
      <c r="E202">
        <v>5000000687</v>
      </c>
      <c r="F202" t="s">
        <v>132</v>
      </c>
      <c r="G202" t="s">
        <v>48</v>
      </c>
      <c r="H202" t="s">
        <v>11</v>
      </c>
      <c r="I202">
        <v>353887646</v>
      </c>
      <c r="J202" t="s">
        <v>409</v>
      </c>
      <c r="K202" s="3">
        <v>1000</v>
      </c>
      <c r="L202" t="s">
        <v>12</v>
      </c>
      <c r="M202" s="4">
        <v>27312.77</v>
      </c>
      <c r="N202" t="s">
        <v>13</v>
      </c>
      <c r="Q202" s="2">
        <v>45371</v>
      </c>
      <c r="R202" s="5"/>
    </row>
    <row r="203" spans="1:18" x14ac:dyDescent="0.25">
      <c r="A203">
        <v>8330822585</v>
      </c>
      <c r="B203">
        <v>10</v>
      </c>
      <c r="C203">
        <v>4000001</v>
      </c>
      <c r="E203">
        <v>5000000687</v>
      </c>
      <c r="F203">
        <v>80024361</v>
      </c>
      <c r="G203" t="s">
        <v>30</v>
      </c>
      <c r="H203" t="s">
        <v>11</v>
      </c>
      <c r="I203">
        <v>353887646</v>
      </c>
      <c r="J203" t="s">
        <v>409</v>
      </c>
      <c r="K203">
        <v>837</v>
      </c>
      <c r="L203" t="s">
        <v>12</v>
      </c>
      <c r="M203" s="4">
        <v>27312.77</v>
      </c>
      <c r="N203" t="s">
        <v>13</v>
      </c>
      <c r="Q203" s="2">
        <v>45371</v>
      </c>
      <c r="R203" s="5"/>
    </row>
    <row r="204" spans="1:18" x14ac:dyDescent="0.25">
      <c r="A204">
        <v>8330824205</v>
      </c>
      <c r="B204">
        <v>10</v>
      </c>
      <c r="C204">
        <v>4000001</v>
      </c>
      <c r="E204">
        <v>5000000687</v>
      </c>
      <c r="F204" t="s">
        <v>133</v>
      </c>
      <c r="G204" t="s">
        <v>51</v>
      </c>
      <c r="H204" t="s">
        <v>11</v>
      </c>
      <c r="I204">
        <v>353887646</v>
      </c>
      <c r="J204" t="s">
        <v>409</v>
      </c>
      <c r="K204">
        <v>837</v>
      </c>
      <c r="L204" t="s">
        <v>12</v>
      </c>
      <c r="M204" s="4">
        <v>22745.02</v>
      </c>
      <c r="N204" t="s">
        <v>13</v>
      </c>
      <c r="Q204" s="2">
        <v>45371</v>
      </c>
      <c r="R204" s="5"/>
    </row>
    <row r="205" spans="1:18" x14ac:dyDescent="0.25">
      <c r="A205">
        <v>8330827896</v>
      </c>
      <c r="B205">
        <v>10</v>
      </c>
      <c r="C205">
        <v>4000001</v>
      </c>
      <c r="E205">
        <v>5000000687</v>
      </c>
      <c r="F205">
        <v>149696</v>
      </c>
      <c r="G205" t="s">
        <v>64</v>
      </c>
      <c r="H205" t="s">
        <v>11</v>
      </c>
      <c r="I205">
        <v>353887646</v>
      </c>
      <c r="J205" t="s">
        <v>409</v>
      </c>
      <c r="K205">
        <v>833</v>
      </c>
      <c r="L205" t="s">
        <v>12</v>
      </c>
      <c r="M205" s="4">
        <v>113725.08</v>
      </c>
      <c r="N205" t="s">
        <v>13</v>
      </c>
      <c r="Q205" s="2">
        <v>45371</v>
      </c>
      <c r="R205" s="5"/>
    </row>
    <row r="206" spans="1:18" x14ac:dyDescent="0.25">
      <c r="A206">
        <v>8330828631</v>
      </c>
      <c r="B206">
        <v>10</v>
      </c>
      <c r="C206">
        <v>4000001</v>
      </c>
      <c r="E206">
        <v>5000000687</v>
      </c>
      <c r="F206" t="s">
        <v>134</v>
      </c>
      <c r="G206" t="s">
        <v>51</v>
      </c>
      <c r="H206" t="s">
        <v>11</v>
      </c>
      <c r="I206">
        <v>353887646</v>
      </c>
      <c r="J206" t="s">
        <v>409</v>
      </c>
      <c r="K206">
        <v>828</v>
      </c>
      <c r="L206" t="s">
        <v>12</v>
      </c>
      <c r="M206" s="4">
        <v>113725.08</v>
      </c>
      <c r="N206" t="s">
        <v>13</v>
      </c>
      <c r="Q206" s="2">
        <v>45371</v>
      </c>
      <c r="R206" s="5"/>
    </row>
    <row r="207" spans="1:18" x14ac:dyDescent="0.25">
      <c r="A207">
        <v>8330826886</v>
      </c>
      <c r="B207">
        <v>10</v>
      </c>
      <c r="C207">
        <v>4000001</v>
      </c>
      <c r="E207">
        <v>5000000687</v>
      </c>
      <c r="F207">
        <v>80024367</v>
      </c>
      <c r="G207" t="s">
        <v>21</v>
      </c>
      <c r="H207" t="s">
        <v>11</v>
      </c>
      <c r="I207">
        <v>353887646</v>
      </c>
      <c r="J207" t="s">
        <v>409</v>
      </c>
      <c r="K207" s="3">
        <v>1690</v>
      </c>
      <c r="L207" t="s">
        <v>12</v>
      </c>
      <c r="M207" s="4">
        <v>45490.03</v>
      </c>
      <c r="N207" t="s">
        <v>13</v>
      </c>
      <c r="Q207" s="2">
        <v>45372</v>
      </c>
      <c r="R207" s="5"/>
    </row>
    <row r="208" spans="1:18" x14ac:dyDescent="0.25">
      <c r="A208">
        <v>2000021774</v>
      </c>
      <c r="B208">
        <v>180</v>
      </c>
      <c r="C208">
        <v>4000001</v>
      </c>
      <c r="E208">
        <v>5000000687</v>
      </c>
      <c r="F208">
        <v>80024392</v>
      </c>
      <c r="G208" t="s">
        <v>10</v>
      </c>
      <c r="H208" t="s">
        <v>11</v>
      </c>
      <c r="I208">
        <v>353887646</v>
      </c>
      <c r="J208" t="s">
        <v>409</v>
      </c>
      <c r="K208" s="3">
        <v>3028</v>
      </c>
      <c r="L208" t="s">
        <v>12</v>
      </c>
      <c r="M208" s="4">
        <v>22745.02</v>
      </c>
      <c r="N208" t="s">
        <v>13</v>
      </c>
      <c r="Q208" s="2">
        <v>45373</v>
      </c>
      <c r="R208" s="5"/>
    </row>
    <row r="209" spans="1:18" x14ac:dyDescent="0.25">
      <c r="A209">
        <v>2000021810</v>
      </c>
      <c r="B209">
        <v>20</v>
      </c>
      <c r="C209">
        <v>4000002</v>
      </c>
      <c r="E209">
        <v>5000000687</v>
      </c>
      <c r="F209">
        <v>118363</v>
      </c>
      <c r="G209" t="s">
        <v>112</v>
      </c>
      <c r="H209" t="s">
        <v>11</v>
      </c>
      <c r="I209">
        <v>353887646</v>
      </c>
      <c r="J209" t="s">
        <v>409</v>
      </c>
      <c r="K209">
        <v>876</v>
      </c>
      <c r="L209" t="s">
        <v>12</v>
      </c>
      <c r="M209" s="4">
        <v>111829.66</v>
      </c>
      <c r="N209" t="s">
        <v>13</v>
      </c>
      <c r="Q209" s="2">
        <v>45373</v>
      </c>
      <c r="R209" s="5"/>
    </row>
    <row r="210" spans="1:18" x14ac:dyDescent="0.25">
      <c r="A210">
        <v>8330823131</v>
      </c>
      <c r="B210">
        <v>10</v>
      </c>
      <c r="C210">
        <v>4000001</v>
      </c>
      <c r="E210">
        <v>5000000687</v>
      </c>
      <c r="F210">
        <v>80024384</v>
      </c>
      <c r="G210" t="s">
        <v>60</v>
      </c>
      <c r="H210" t="s">
        <v>11</v>
      </c>
      <c r="I210">
        <v>353887646</v>
      </c>
      <c r="J210" t="s">
        <v>409</v>
      </c>
      <c r="K210">
        <v>839</v>
      </c>
      <c r="L210" t="s">
        <v>12</v>
      </c>
      <c r="M210" s="4">
        <v>45490.03</v>
      </c>
      <c r="N210" t="s">
        <v>13</v>
      </c>
      <c r="Q210" s="2">
        <v>45373</v>
      </c>
      <c r="R210" s="5"/>
    </row>
    <row r="211" spans="1:18" x14ac:dyDescent="0.25">
      <c r="A211">
        <v>8330825765</v>
      </c>
      <c r="B211">
        <v>10</v>
      </c>
      <c r="C211">
        <v>4000001</v>
      </c>
      <c r="E211">
        <v>5000000687</v>
      </c>
      <c r="F211" t="s">
        <v>135</v>
      </c>
      <c r="G211" t="s">
        <v>24</v>
      </c>
      <c r="H211" t="s">
        <v>11</v>
      </c>
      <c r="I211">
        <v>353887646</v>
      </c>
      <c r="J211" t="s">
        <v>409</v>
      </c>
      <c r="K211" s="3">
        <v>1669</v>
      </c>
      <c r="L211" t="s">
        <v>12</v>
      </c>
      <c r="M211" s="4">
        <v>113725.08</v>
      </c>
      <c r="N211" t="s">
        <v>13</v>
      </c>
      <c r="Q211" s="2">
        <v>45373</v>
      </c>
      <c r="R211" s="5"/>
    </row>
    <row r="212" spans="1:18" x14ac:dyDescent="0.25">
      <c r="A212">
        <v>8330825941</v>
      </c>
      <c r="B212">
        <v>10</v>
      </c>
      <c r="C212">
        <v>4000001</v>
      </c>
      <c r="E212">
        <v>5000000687</v>
      </c>
      <c r="F212">
        <v>149705</v>
      </c>
      <c r="G212" t="s">
        <v>136</v>
      </c>
      <c r="H212" t="s">
        <v>11</v>
      </c>
      <c r="I212">
        <v>353887646</v>
      </c>
      <c r="J212" t="s">
        <v>409</v>
      </c>
      <c r="K212" s="3">
        <v>1672</v>
      </c>
      <c r="L212" t="s">
        <v>12</v>
      </c>
      <c r="M212" s="4">
        <v>27312.77</v>
      </c>
      <c r="N212" t="s">
        <v>13</v>
      </c>
      <c r="Q212" s="2">
        <v>45373</v>
      </c>
      <c r="R212" s="5"/>
    </row>
    <row r="213" spans="1:18" x14ac:dyDescent="0.25">
      <c r="A213">
        <v>8330829196</v>
      </c>
      <c r="B213">
        <v>10</v>
      </c>
      <c r="C213">
        <v>4000001</v>
      </c>
      <c r="E213">
        <v>5000000687</v>
      </c>
      <c r="F213">
        <v>80024382</v>
      </c>
      <c r="G213" t="s">
        <v>60</v>
      </c>
      <c r="H213" t="s">
        <v>11</v>
      </c>
      <c r="I213">
        <v>353887646</v>
      </c>
      <c r="J213" t="s">
        <v>409</v>
      </c>
      <c r="K213">
        <v>841</v>
      </c>
      <c r="L213" t="s">
        <v>12</v>
      </c>
      <c r="M213" s="4">
        <v>54625.53</v>
      </c>
      <c r="N213" t="s">
        <v>13</v>
      </c>
      <c r="Q213" s="2">
        <v>45373</v>
      </c>
      <c r="R213" s="5"/>
    </row>
    <row r="214" spans="1:18" x14ac:dyDescent="0.25">
      <c r="A214">
        <v>8330829198</v>
      </c>
      <c r="B214">
        <v>10</v>
      </c>
      <c r="C214">
        <v>4000001</v>
      </c>
      <c r="E214">
        <v>5000000687</v>
      </c>
      <c r="F214">
        <v>80024383</v>
      </c>
      <c r="G214" t="s">
        <v>60</v>
      </c>
      <c r="H214" t="s">
        <v>11</v>
      </c>
      <c r="I214">
        <v>353887646</v>
      </c>
      <c r="J214" t="s">
        <v>409</v>
      </c>
      <c r="K214">
        <v>828</v>
      </c>
      <c r="L214" t="s">
        <v>12</v>
      </c>
      <c r="M214" s="4">
        <v>148267.01</v>
      </c>
      <c r="N214" t="s">
        <v>13</v>
      </c>
      <c r="Q214" s="2">
        <v>45373</v>
      </c>
      <c r="R214" s="5"/>
    </row>
    <row r="215" spans="1:18" x14ac:dyDescent="0.25">
      <c r="A215">
        <v>8330836099</v>
      </c>
      <c r="B215">
        <v>10</v>
      </c>
      <c r="C215">
        <v>4000001</v>
      </c>
      <c r="E215">
        <v>5000000687</v>
      </c>
      <c r="F215">
        <v>80024367</v>
      </c>
      <c r="G215" t="s">
        <v>21</v>
      </c>
      <c r="H215" t="s">
        <v>11</v>
      </c>
      <c r="I215">
        <v>353887646</v>
      </c>
      <c r="J215" t="s">
        <v>409</v>
      </c>
      <c r="K215">
        <v>6</v>
      </c>
      <c r="L215" t="s">
        <v>12</v>
      </c>
      <c r="M215" s="4">
        <v>250200.57</v>
      </c>
      <c r="N215" t="s">
        <v>13</v>
      </c>
      <c r="Q215" s="2">
        <v>45373</v>
      </c>
      <c r="R215" s="5"/>
    </row>
    <row r="216" spans="1:18" x14ac:dyDescent="0.25">
      <c r="A216">
        <v>8330825917</v>
      </c>
      <c r="B216">
        <v>10</v>
      </c>
      <c r="C216">
        <v>4000001</v>
      </c>
      <c r="E216">
        <v>5000000687</v>
      </c>
      <c r="F216">
        <v>149694</v>
      </c>
      <c r="G216" t="s">
        <v>44</v>
      </c>
      <c r="H216" t="s">
        <v>11</v>
      </c>
      <c r="I216">
        <v>353887646</v>
      </c>
      <c r="J216" t="s">
        <v>409</v>
      </c>
      <c r="K216" s="3">
        <v>1672</v>
      </c>
      <c r="L216" t="s">
        <v>12</v>
      </c>
      <c r="M216" s="4">
        <v>111200.26</v>
      </c>
      <c r="N216" t="s">
        <v>13</v>
      </c>
      <c r="Q216" s="2">
        <v>45374</v>
      </c>
      <c r="R216" s="5"/>
    </row>
    <row r="217" spans="1:18" x14ac:dyDescent="0.25">
      <c r="A217">
        <v>8330828151</v>
      </c>
      <c r="B217">
        <v>10</v>
      </c>
      <c r="C217">
        <v>4000001</v>
      </c>
      <c r="E217">
        <v>5000000687</v>
      </c>
      <c r="F217">
        <v>80024380</v>
      </c>
      <c r="G217" t="s">
        <v>45</v>
      </c>
      <c r="H217" t="s">
        <v>11</v>
      </c>
      <c r="I217">
        <v>353887646</v>
      </c>
      <c r="J217" t="s">
        <v>409</v>
      </c>
      <c r="K217" s="3">
        <v>2513</v>
      </c>
      <c r="L217" t="s">
        <v>12</v>
      </c>
      <c r="M217" s="4">
        <v>92666.880000000005</v>
      </c>
      <c r="N217" t="s">
        <v>13</v>
      </c>
      <c r="Q217" s="2">
        <v>45374</v>
      </c>
      <c r="R217" s="5"/>
    </row>
    <row r="218" spans="1:18" x14ac:dyDescent="0.25">
      <c r="A218">
        <v>4401929889</v>
      </c>
      <c r="B218">
        <v>10</v>
      </c>
      <c r="C218">
        <v>4000001</v>
      </c>
      <c r="E218">
        <v>5000000687</v>
      </c>
      <c r="F218">
        <v>149651</v>
      </c>
      <c r="G218" t="s">
        <v>62</v>
      </c>
      <c r="H218" t="s">
        <v>11</v>
      </c>
      <c r="I218">
        <v>353887646</v>
      </c>
      <c r="J218" t="s">
        <v>409</v>
      </c>
      <c r="K218" s="3">
        <v>1672</v>
      </c>
      <c r="L218" t="s">
        <v>12</v>
      </c>
      <c r="M218" s="4">
        <v>71370</v>
      </c>
      <c r="N218" t="s">
        <v>13</v>
      </c>
      <c r="Q218" s="2">
        <v>45376</v>
      </c>
      <c r="R218" s="5"/>
    </row>
    <row r="219" spans="1:18" x14ac:dyDescent="0.25">
      <c r="A219">
        <v>4401935963</v>
      </c>
      <c r="B219">
        <v>10</v>
      </c>
      <c r="C219">
        <v>4000003</v>
      </c>
      <c r="E219">
        <v>5000000687</v>
      </c>
      <c r="F219" t="s">
        <v>137</v>
      </c>
      <c r="G219" t="s">
        <v>33</v>
      </c>
      <c r="H219" t="s">
        <v>11</v>
      </c>
      <c r="I219">
        <v>353887646</v>
      </c>
      <c r="J219" t="s">
        <v>409</v>
      </c>
      <c r="K219" s="3">
        <v>1920</v>
      </c>
      <c r="L219" t="s">
        <v>12</v>
      </c>
      <c r="M219" s="4">
        <v>142740</v>
      </c>
      <c r="N219" t="s">
        <v>13</v>
      </c>
      <c r="Q219" s="2">
        <v>45376</v>
      </c>
      <c r="R219" s="5"/>
    </row>
    <row r="220" spans="1:18" x14ac:dyDescent="0.25">
      <c r="A220">
        <v>8330824745</v>
      </c>
      <c r="B220">
        <v>10</v>
      </c>
      <c r="C220">
        <v>4000001</v>
      </c>
      <c r="E220">
        <v>5000000687</v>
      </c>
      <c r="F220" t="s">
        <v>138</v>
      </c>
      <c r="G220" t="s">
        <v>52</v>
      </c>
      <c r="H220" t="s">
        <v>11</v>
      </c>
      <c r="I220">
        <v>353887646</v>
      </c>
      <c r="J220" t="s">
        <v>409</v>
      </c>
      <c r="K220">
        <v>834</v>
      </c>
      <c r="L220" t="s">
        <v>12</v>
      </c>
      <c r="M220" s="4">
        <v>53527.5</v>
      </c>
      <c r="N220" t="s">
        <v>13</v>
      </c>
      <c r="Q220" s="2">
        <v>45376</v>
      </c>
      <c r="R220" s="5"/>
    </row>
    <row r="221" spans="1:18" x14ac:dyDescent="0.25">
      <c r="A221">
        <v>8330825587</v>
      </c>
      <c r="B221">
        <v>10</v>
      </c>
      <c r="C221">
        <v>4000001</v>
      </c>
      <c r="E221">
        <v>5000000687</v>
      </c>
      <c r="F221">
        <v>80024378</v>
      </c>
      <c r="G221" t="s">
        <v>29</v>
      </c>
      <c r="H221" t="s">
        <v>11</v>
      </c>
      <c r="I221">
        <v>353887646</v>
      </c>
      <c r="J221" t="s">
        <v>409</v>
      </c>
      <c r="K221">
        <v>830</v>
      </c>
      <c r="L221" t="s">
        <v>12</v>
      </c>
      <c r="M221" s="4">
        <v>249795</v>
      </c>
      <c r="N221" t="s">
        <v>13</v>
      </c>
      <c r="Q221" s="2">
        <v>45376</v>
      </c>
      <c r="R221" s="5"/>
    </row>
    <row r="222" spans="1:18" x14ac:dyDescent="0.25">
      <c r="A222">
        <v>8330825664</v>
      </c>
      <c r="B222">
        <v>10</v>
      </c>
      <c r="C222">
        <v>4000001</v>
      </c>
      <c r="E222">
        <v>5000000687</v>
      </c>
      <c r="F222">
        <v>149706</v>
      </c>
      <c r="G222" t="s">
        <v>46</v>
      </c>
      <c r="H222" t="s">
        <v>11</v>
      </c>
      <c r="I222">
        <v>353887646</v>
      </c>
      <c r="J222" t="s">
        <v>409</v>
      </c>
      <c r="K222">
        <v>833</v>
      </c>
      <c r="L222" t="s">
        <v>12</v>
      </c>
      <c r="M222" s="4">
        <v>89212.5</v>
      </c>
      <c r="N222" t="s">
        <v>13</v>
      </c>
      <c r="Q222" s="2">
        <v>45376</v>
      </c>
      <c r="R222" s="5"/>
    </row>
    <row r="223" spans="1:18" x14ac:dyDescent="0.25">
      <c r="A223">
        <v>8330827510</v>
      </c>
      <c r="B223">
        <v>10</v>
      </c>
      <c r="C223">
        <v>4000001</v>
      </c>
      <c r="E223">
        <v>5000000687</v>
      </c>
      <c r="F223" t="s">
        <v>139</v>
      </c>
      <c r="G223" t="s">
        <v>88</v>
      </c>
      <c r="H223" t="s">
        <v>11</v>
      </c>
      <c r="I223">
        <v>353887646</v>
      </c>
      <c r="J223" t="s">
        <v>409</v>
      </c>
      <c r="K223" s="3">
        <v>2509</v>
      </c>
      <c r="L223" t="s">
        <v>12</v>
      </c>
      <c r="M223" s="4">
        <v>124897.5</v>
      </c>
      <c r="N223" t="s">
        <v>13</v>
      </c>
      <c r="Q223" s="2">
        <v>45376</v>
      </c>
      <c r="R223" s="5"/>
    </row>
    <row r="224" spans="1:18" x14ac:dyDescent="0.25">
      <c r="A224">
        <v>2000021842</v>
      </c>
      <c r="B224">
        <v>50</v>
      </c>
      <c r="C224">
        <v>4000001</v>
      </c>
      <c r="E224">
        <v>5000000687</v>
      </c>
      <c r="F224">
        <v>149490</v>
      </c>
      <c r="G224" t="s">
        <v>75</v>
      </c>
      <c r="H224" t="s">
        <v>11</v>
      </c>
      <c r="I224">
        <v>353887646</v>
      </c>
      <c r="J224" t="s">
        <v>409</v>
      </c>
      <c r="K224">
        <v>663</v>
      </c>
      <c r="L224" t="s">
        <v>12</v>
      </c>
      <c r="M224" s="4">
        <v>17842.5</v>
      </c>
      <c r="N224" t="s">
        <v>13</v>
      </c>
      <c r="Q224" s="2">
        <v>45377</v>
      </c>
      <c r="R224" s="5"/>
    </row>
    <row r="225" spans="1:18" x14ac:dyDescent="0.25">
      <c r="A225">
        <v>2000022334</v>
      </c>
      <c r="B225">
        <v>10</v>
      </c>
      <c r="C225">
        <v>4000002</v>
      </c>
      <c r="E225">
        <v>5000000687</v>
      </c>
      <c r="F225" t="s">
        <v>140</v>
      </c>
      <c r="G225" t="s">
        <v>86</v>
      </c>
      <c r="H225" t="s">
        <v>11</v>
      </c>
      <c r="I225">
        <v>353887646</v>
      </c>
      <c r="J225" t="s">
        <v>409</v>
      </c>
      <c r="K225" s="3">
        <v>4993.32</v>
      </c>
      <c r="L225" t="s">
        <v>12</v>
      </c>
      <c r="M225" s="4">
        <v>17842.5</v>
      </c>
      <c r="N225" t="s">
        <v>13</v>
      </c>
      <c r="Q225" s="2">
        <v>45378</v>
      </c>
      <c r="R225" s="5"/>
    </row>
    <row r="226" spans="1:18" x14ac:dyDescent="0.25">
      <c r="A226">
        <v>8330836005</v>
      </c>
      <c r="B226">
        <v>10</v>
      </c>
      <c r="C226">
        <v>4000001</v>
      </c>
      <c r="E226">
        <v>5000000687</v>
      </c>
      <c r="F226">
        <v>80024423</v>
      </c>
      <c r="G226" t="s">
        <v>20</v>
      </c>
      <c r="H226" t="s">
        <v>11</v>
      </c>
      <c r="I226">
        <v>353887646</v>
      </c>
      <c r="J226" t="s">
        <v>409</v>
      </c>
      <c r="K226">
        <v>-827</v>
      </c>
      <c r="L226" t="s">
        <v>12</v>
      </c>
      <c r="M226" s="4">
        <v>395571.74</v>
      </c>
      <c r="N226" t="s">
        <v>13</v>
      </c>
      <c r="Q226" s="2">
        <v>45378</v>
      </c>
      <c r="R226" s="5"/>
    </row>
    <row r="227" spans="1:18" x14ac:dyDescent="0.25">
      <c r="A227">
        <v>8330836005</v>
      </c>
      <c r="B227">
        <v>10</v>
      </c>
      <c r="C227">
        <v>4000001</v>
      </c>
      <c r="E227">
        <v>5000000687</v>
      </c>
      <c r="F227">
        <v>80024423</v>
      </c>
      <c r="G227" t="s">
        <v>20</v>
      </c>
      <c r="H227" t="s">
        <v>11</v>
      </c>
      <c r="I227">
        <v>353887646</v>
      </c>
      <c r="J227" t="s">
        <v>409</v>
      </c>
      <c r="K227">
        <v>827</v>
      </c>
      <c r="L227" t="s">
        <v>12</v>
      </c>
      <c r="M227" s="4">
        <v>74133.5</v>
      </c>
      <c r="N227" t="s">
        <v>13</v>
      </c>
      <c r="Q227" s="2">
        <v>45378</v>
      </c>
      <c r="R227" s="5"/>
    </row>
    <row r="228" spans="1:18" x14ac:dyDescent="0.25">
      <c r="A228">
        <v>2000021774</v>
      </c>
      <c r="B228">
        <v>180</v>
      </c>
      <c r="C228">
        <v>4000001</v>
      </c>
      <c r="E228">
        <v>5000000687</v>
      </c>
      <c r="F228">
        <v>80024430</v>
      </c>
      <c r="G228" t="s">
        <v>10</v>
      </c>
      <c r="H228" t="s">
        <v>11</v>
      </c>
      <c r="I228">
        <v>353887646</v>
      </c>
      <c r="J228" t="s">
        <v>409</v>
      </c>
      <c r="K228" s="3">
        <v>1007</v>
      </c>
      <c r="L228" t="s">
        <v>12</v>
      </c>
      <c r="M228" s="4">
        <v>417000.96000000002</v>
      </c>
      <c r="N228" t="s">
        <v>13</v>
      </c>
      <c r="Q228" s="2">
        <v>45379</v>
      </c>
      <c r="R228" s="5"/>
    </row>
    <row r="229" spans="1:18" x14ac:dyDescent="0.25">
      <c r="A229">
        <v>4401931241</v>
      </c>
      <c r="B229">
        <v>10</v>
      </c>
      <c r="C229">
        <v>4000001</v>
      </c>
      <c r="E229">
        <v>5000000687</v>
      </c>
      <c r="F229">
        <v>149803</v>
      </c>
      <c r="G229" t="s">
        <v>22</v>
      </c>
      <c r="H229" t="s">
        <v>11</v>
      </c>
      <c r="I229">
        <v>353887646</v>
      </c>
      <c r="J229" t="s">
        <v>409</v>
      </c>
      <c r="K229">
        <v>837</v>
      </c>
      <c r="L229" t="s">
        <v>12</v>
      </c>
      <c r="M229" s="4">
        <v>458701.06</v>
      </c>
      <c r="N229" t="s">
        <v>13</v>
      </c>
      <c r="Q229" s="2">
        <v>45383</v>
      </c>
      <c r="R229" s="5"/>
    </row>
    <row r="230" spans="1:18" x14ac:dyDescent="0.25">
      <c r="A230">
        <v>4401932349</v>
      </c>
      <c r="B230">
        <v>10</v>
      </c>
      <c r="C230">
        <v>4000001</v>
      </c>
      <c r="E230">
        <v>5000000687</v>
      </c>
      <c r="F230">
        <v>100383</v>
      </c>
      <c r="G230" t="s">
        <v>65</v>
      </c>
      <c r="H230" t="s">
        <v>11</v>
      </c>
      <c r="I230">
        <v>353887646</v>
      </c>
      <c r="J230" t="s">
        <v>409</v>
      </c>
      <c r="K230">
        <v>844</v>
      </c>
      <c r="L230" t="s">
        <v>12</v>
      </c>
      <c r="M230" s="4">
        <v>479551.1</v>
      </c>
      <c r="N230" t="s">
        <v>13</v>
      </c>
      <c r="Q230" s="2">
        <v>45383</v>
      </c>
      <c r="R230" s="5"/>
    </row>
    <row r="231" spans="1:18" x14ac:dyDescent="0.25">
      <c r="A231">
        <v>8330826755</v>
      </c>
      <c r="B231">
        <v>10</v>
      </c>
      <c r="C231">
        <v>4000001</v>
      </c>
      <c r="E231">
        <v>5000000687</v>
      </c>
      <c r="F231">
        <v>8330826755</v>
      </c>
      <c r="G231" t="s">
        <v>37</v>
      </c>
      <c r="H231" t="s">
        <v>11</v>
      </c>
      <c r="I231">
        <v>353887646</v>
      </c>
      <c r="J231" t="s">
        <v>409</v>
      </c>
      <c r="K231" s="3">
        <v>1667</v>
      </c>
      <c r="L231" t="s">
        <v>12</v>
      </c>
      <c r="M231" s="4">
        <v>35908.42</v>
      </c>
      <c r="N231" t="s">
        <v>13</v>
      </c>
      <c r="Q231" s="2">
        <v>45383</v>
      </c>
      <c r="R231" s="5"/>
    </row>
    <row r="232" spans="1:18" x14ac:dyDescent="0.25">
      <c r="A232">
        <v>8330828152</v>
      </c>
      <c r="B232">
        <v>10</v>
      </c>
      <c r="C232">
        <v>4000001</v>
      </c>
      <c r="E232">
        <v>5000000687</v>
      </c>
      <c r="F232">
        <v>149701</v>
      </c>
      <c r="G232" t="s">
        <v>84</v>
      </c>
      <c r="H232" t="s">
        <v>11</v>
      </c>
      <c r="I232">
        <v>353887646</v>
      </c>
      <c r="J232" t="s">
        <v>409</v>
      </c>
      <c r="K232" s="3">
        <v>1682</v>
      </c>
      <c r="L232" t="s">
        <v>12</v>
      </c>
      <c r="M232" s="4">
        <v>18533.38</v>
      </c>
      <c r="N232" t="s">
        <v>13</v>
      </c>
      <c r="Q232" s="2">
        <v>45383</v>
      </c>
      <c r="R232" s="5"/>
    </row>
    <row r="233" spans="1:18" x14ac:dyDescent="0.25">
      <c r="A233">
        <v>8330830070</v>
      </c>
      <c r="B233">
        <v>10</v>
      </c>
      <c r="C233">
        <v>4000001</v>
      </c>
      <c r="E233">
        <v>5000000687</v>
      </c>
      <c r="F233">
        <v>149841</v>
      </c>
      <c r="G233" t="s">
        <v>49</v>
      </c>
      <c r="H233" t="s">
        <v>11</v>
      </c>
      <c r="I233">
        <v>353887646</v>
      </c>
      <c r="J233" t="s">
        <v>409</v>
      </c>
      <c r="K233" s="3">
        <v>1694</v>
      </c>
      <c r="L233" t="s">
        <v>12</v>
      </c>
      <c r="M233" s="4">
        <v>18533.38</v>
      </c>
      <c r="N233" t="s">
        <v>13</v>
      </c>
      <c r="Q233" s="2">
        <v>45383</v>
      </c>
      <c r="R233" s="5"/>
    </row>
    <row r="234" spans="1:18" x14ac:dyDescent="0.25">
      <c r="A234">
        <v>8330830210</v>
      </c>
      <c r="B234">
        <v>10</v>
      </c>
      <c r="C234">
        <v>4000001</v>
      </c>
      <c r="E234">
        <v>5000000687</v>
      </c>
      <c r="F234">
        <v>80024410</v>
      </c>
      <c r="G234" t="s">
        <v>52</v>
      </c>
      <c r="H234" t="s">
        <v>11</v>
      </c>
      <c r="I234">
        <v>353887646</v>
      </c>
      <c r="J234" t="s">
        <v>409</v>
      </c>
      <c r="K234">
        <v>839</v>
      </c>
      <c r="L234" t="s">
        <v>12</v>
      </c>
      <c r="M234" s="4">
        <v>35685</v>
      </c>
      <c r="N234" t="s">
        <v>13</v>
      </c>
      <c r="Q234" s="2">
        <v>45379</v>
      </c>
      <c r="R234" s="5"/>
    </row>
    <row r="235" spans="1:18" x14ac:dyDescent="0.25">
      <c r="A235">
        <v>8330830427</v>
      </c>
      <c r="B235">
        <v>10</v>
      </c>
      <c r="C235">
        <v>4000001</v>
      </c>
      <c r="E235">
        <v>5000000687</v>
      </c>
      <c r="F235">
        <v>149849</v>
      </c>
      <c r="G235" t="s">
        <v>71</v>
      </c>
      <c r="H235" t="s">
        <v>11</v>
      </c>
      <c r="I235">
        <v>353887646</v>
      </c>
      <c r="J235" t="s">
        <v>409</v>
      </c>
      <c r="K235">
        <v>844</v>
      </c>
      <c r="L235" t="s">
        <v>12</v>
      </c>
      <c r="M235" s="4">
        <v>53527.5</v>
      </c>
      <c r="N235" t="s">
        <v>13</v>
      </c>
      <c r="Q235" s="2">
        <v>45383</v>
      </c>
      <c r="R235" s="5"/>
    </row>
    <row r="236" spans="1:18" x14ac:dyDescent="0.25">
      <c r="A236">
        <v>8330831740</v>
      </c>
      <c r="B236">
        <v>10</v>
      </c>
      <c r="C236">
        <v>4000001</v>
      </c>
      <c r="E236">
        <v>5000000687</v>
      </c>
      <c r="F236">
        <v>150030</v>
      </c>
      <c r="G236" t="s">
        <v>64</v>
      </c>
      <c r="H236" t="s">
        <v>11</v>
      </c>
      <c r="I236">
        <v>353887646</v>
      </c>
      <c r="J236" t="s">
        <v>409</v>
      </c>
      <c r="K236">
        <v>833</v>
      </c>
      <c r="L236" t="s">
        <v>12</v>
      </c>
      <c r="M236" s="4">
        <v>35685</v>
      </c>
      <c r="N236" t="s">
        <v>13</v>
      </c>
      <c r="Q236" s="2">
        <v>45383</v>
      </c>
      <c r="R236" s="5"/>
    </row>
    <row r="237" spans="1:18" x14ac:dyDescent="0.25">
      <c r="A237">
        <v>8330832270</v>
      </c>
      <c r="B237">
        <v>10</v>
      </c>
      <c r="C237">
        <v>4000001</v>
      </c>
      <c r="E237">
        <v>5000000687</v>
      </c>
      <c r="F237">
        <v>150031</v>
      </c>
      <c r="G237" t="s">
        <v>31</v>
      </c>
      <c r="H237" t="s">
        <v>11</v>
      </c>
      <c r="I237">
        <v>353887646</v>
      </c>
      <c r="J237" t="s">
        <v>409</v>
      </c>
      <c r="K237" s="3">
        <v>1664</v>
      </c>
      <c r="L237" t="s">
        <v>12</v>
      </c>
      <c r="M237" s="4">
        <v>95313.600000000006</v>
      </c>
      <c r="N237" t="s">
        <v>13</v>
      </c>
      <c r="Q237" s="2">
        <v>45383</v>
      </c>
      <c r="R237" s="5"/>
    </row>
    <row r="238" spans="1:18" x14ac:dyDescent="0.25">
      <c r="A238">
        <v>8330833659</v>
      </c>
      <c r="B238">
        <v>10</v>
      </c>
      <c r="C238">
        <v>4000001</v>
      </c>
      <c r="E238">
        <v>5000000687</v>
      </c>
      <c r="F238">
        <v>80024432</v>
      </c>
      <c r="G238" t="s">
        <v>19</v>
      </c>
      <c r="H238" t="s">
        <v>11</v>
      </c>
      <c r="I238">
        <v>353887646</v>
      </c>
      <c r="J238" t="s">
        <v>409</v>
      </c>
      <c r="K238" s="3">
        <v>1659</v>
      </c>
      <c r="L238" t="s">
        <v>12</v>
      </c>
      <c r="M238" s="4">
        <v>95313.600000000006</v>
      </c>
      <c r="N238" t="s">
        <v>13</v>
      </c>
      <c r="Q238" s="2">
        <v>45383</v>
      </c>
      <c r="R238" s="5"/>
    </row>
    <row r="239" spans="1:18" x14ac:dyDescent="0.25">
      <c r="A239">
        <v>8330836005</v>
      </c>
      <c r="B239">
        <v>10</v>
      </c>
      <c r="C239">
        <v>4000001</v>
      </c>
      <c r="E239">
        <v>5000000687</v>
      </c>
      <c r="F239">
        <v>80024423</v>
      </c>
      <c r="G239" t="s">
        <v>20</v>
      </c>
      <c r="H239" t="s">
        <v>11</v>
      </c>
      <c r="I239">
        <v>353887646</v>
      </c>
      <c r="J239" t="s">
        <v>409</v>
      </c>
      <c r="K239">
        <v>827</v>
      </c>
      <c r="L239" t="s">
        <v>12</v>
      </c>
      <c r="M239" s="4">
        <v>73908.5</v>
      </c>
      <c r="N239" t="s">
        <v>13</v>
      </c>
      <c r="Q239" s="2">
        <v>45383</v>
      </c>
      <c r="R239" s="5"/>
    </row>
    <row r="240" spans="1:18" x14ac:dyDescent="0.25">
      <c r="A240">
        <v>8330839923</v>
      </c>
      <c r="B240">
        <v>10</v>
      </c>
      <c r="C240">
        <v>4000001</v>
      </c>
      <c r="E240">
        <v>5000000687</v>
      </c>
      <c r="F240">
        <v>149155</v>
      </c>
      <c r="G240" t="s">
        <v>141</v>
      </c>
      <c r="H240" t="s">
        <v>11</v>
      </c>
      <c r="I240">
        <v>353887646</v>
      </c>
      <c r="J240" t="s">
        <v>409</v>
      </c>
      <c r="K240">
        <v>863</v>
      </c>
      <c r="L240" t="s">
        <v>12</v>
      </c>
      <c r="M240" s="4">
        <v>50202</v>
      </c>
      <c r="N240" t="s">
        <v>13</v>
      </c>
      <c r="Q240" s="2">
        <v>45383</v>
      </c>
      <c r="R240" s="5"/>
    </row>
    <row r="241" spans="1:18" x14ac:dyDescent="0.25">
      <c r="A241">
        <v>8330829093</v>
      </c>
      <c r="B241">
        <v>10</v>
      </c>
      <c r="C241">
        <v>4000001</v>
      </c>
      <c r="E241">
        <v>5000000687</v>
      </c>
      <c r="F241" t="s">
        <v>142</v>
      </c>
      <c r="G241" t="s">
        <v>18</v>
      </c>
      <c r="H241" t="s">
        <v>11</v>
      </c>
      <c r="I241">
        <v>353887646</v>
      </c>
      <c r="J241" t="s">
        <v>409</v>
      </c>
      <c r="K241" s="3">
        <v>2533</v>
      </c>
      <c r="L241" t="s">
        <v>12</v>
      </c>
      <c r="M241" s="4">
        <v>47656.800000000003</v>
      </c>
      <c r="N241" t="s">
        <v>13</v>
      </c>
      <c r="Q241" s="2">
        <v>45384</v>
      </c>
      <c r="R241" s="5"/>
    </row>
    <row r="242" spans="1:18" x14ac:dyDescent="0.25">
      <c r="A242">
        <v>8330830428</v>
      </c>
      <c r="B242">
        <v>10</v>
      </c>
      <c r="C242">
        <v>4000001</v>
      </c>
      <c r="E242">
        <v>5000000687</v>
      </c>
      <c r="F242" t="s">
        <v>143</v>
      </c>
      <c r="G242" t="s">
        <v>73</v>
      </c>
      <c r="H242" t="s">
        <v>11</v>
      </c>
      <c r="I242">
        <v>353887646</v>
      </c>
      <c r="J242" t="s">
        <v>409</v>
      </c>
      <c r="K242">
        <v>840</v>
      </c>
      <c r="L242" t="s">
        <v>12</v>
      </c>
      <c r="M242" s="4">
        <v>23828.400000000001</v>
      </c>
      <c r="N242" t="s">
        <v>13</v>
      </c>
      <c r="Q242" s="2">
        <v>45383</v>
      </c>
      <c r="R242" s="5"/>
    </row>
    <row r="243" spans="1:18" x14ac:dyDescent="0.25">
      <c r="A243">
        <v>8330830587</v>
      </c>
      <c r="B243">
        <v>10</v>
      </c>
      <c r="C243">
        <v>4000001</v>
      </c>
      <c r="E243">
        <v>5000000687</v>
      </c>
      <c r="F243" t="s">
        <v>144</v>
      </c>
      <c r="G243" t="s">
        <v>24</v>
      </c>
      <c r="H243" t="s">
        <v>11</v>
      </c>
      <c r="I243">
        <v>353887646</v>
      </c>
      <c r="J243" t="s">
        <v>409</v>
      </c>
      <c r="K243" s="3">
        <v>1675</v>
      </c>
      <c r="L243" t="s">
        <v>12</v>
      </c>
      <c r="M243" s="4">
        <v>47656.800000000003</v>
      </c>
      <c r="N243" t="s">
        <v>13</v>
      </c>
      <c r="Q243" s="2">
        <v>45384</v>
      </c>
      <c r="R243" s="5"/>
    </row>
    <row r="244" spans="1:18" x14ac:dyDescent="0.25">
      <c r="A244">
        <v>8330831237</v>
      </c>
      <c r="B244">
        <v>10</v>
      </c>
      <c r="C244">
        <v>4000001</v>
      </c>
      <c r="E244">
        <v>5000000687</v>
      </c>
      <c r="F244">
        <v>80024416</v>
      </c>
      <c r="G244" t="s">
        <v>29</v>
      </c>
      <c r="H244" t="s">
        <v>11</v>
      </c>
      <c r="I244">
        <v>353887646</v>
      </c>
      <c r="J244" t="s">
        <v>409</v>
      </c>
      <c r="K244">
        <v>840</v>
      </c>
      <c r="L244" t="s">
        <v>12</v>
      </c>
      <c r="M244" s="4">
        <v>23828.400000000001</v>
      </c>
      <c r="N244" t="s">
        <v>13</v>
      </c>
      <c r="Q244" s="2">
        <v>45384</v>
      </c>
      <c r="R244" s="5"/>
    </row>
    <row r="245" spans="1:18" x14ac:dyDescent="0.25">
      <c r="A245">
        <v>8330833659</v>
      </c>
      <c r="B245">
        <v>10</v>
      </c>
      <c r="C245">
        <v>4000001</v>
      </c>
      <c r="E245">
        <v>5000000687</v>
      </c>
      <c r="F245">
        <v>80024415</v>
      </c>
      <c r="G245" t="s">
        <v>19</v>
      </c>
      <c r="H245" t="s">
        <v>11</v>
      </c>
      <c r="I245">
        <v>353887646</v>
      </c>
      <c r="J245" t="s">
        <v>409</v>
      </c>
      <c r="K245">
        <v>831</v>
      </c>
      <c r="L245" t="s">
        <v>12</v>
      </c>
      <c r="M245" s="4">
        <v>50202</v>
      </c>
      <c r="N245" t="s">
        <v>13</v>
      </c>
      <c r="Q245" s="2">
        <v>45384</v>
      </c>
      <c r="R245" s="5"/>
    </row>
    <row r="246" spans="1:18" x14ac:dyDescent="0.25">
      <c r="A246">
        <v>2000022274</v>
      </c>
      <c r="B246">
        <v>10</v>
      </c>
      <c r="C246">
        <v>4000001</v>
      </c>
      <c r="E246">
        <v>5000000687</v>
      </c>
      <c r="F246" t="s">
        <v>145</v>
      </c>
      <c r="G246" t="s">
        <v>42</v>
      </c>
      <c r="H246" t="s">
        <v>11</v>
      </c>
      <c r="I246">
        <v>353887646</v>
      </c>
      <c r="J246" t="s">
        <v>409</v>
      </c>
      <c r="K246" s="3">
        <v>1672</v>
      </c>
      <c r="L246" t="s">
        <v>12</v>
      </c>
      <c r="M246" s="4">
        <v>47656.800000000003</v>
      </c>
      <c r="N246" t="s">
        <v>13</v>
      </c>
      <c r="Q246" s="2">
        <v>45385</v>
      </c>
      <c r="R246" s="5"/>
    </row>
    <row r="247" spans="1:18" x14ac:dyDescent="0.25">
      <c r="A247">
        <v>8330827801</v>
      </c>
      <c r="B247">
        <v>10</v>
      </c>
      <c r="C247">
        <v>4000001</v>
      </c>
      <c r="E247">
        <v>5000000687</v>
      </c>
      <c r="F247">
        <v>149721</v>
      </c>
      <c r="G247" t="s">
        <v>70</v>
      </c>
      <c r="H247" t="s">
        <v>11</v>
      </c>
      <c r="I247">
        <v>353887646</v>
      </c>
      <c r="J247" t="s">
        <v>409</v>
      </c>
      <c r="K247" s="3">
        <v>2543</v>
      </c>
      <c r="L247" t="s">
        <v>12</v>
      </c>
      <c r="M247" s="4">
        <v>71485.2</v>
      </c>
      <c r="N247" t="s">
        <v>13</v>
      </c>
      <c r="Q247" s="2">
        <v>45377</v>
      </c>
      <c r="R247" s="5"/>
    </row>
    <row r="248" spans="1:18" x14ac:dyDescent="0.25">
      <c r="A248">
        <v>8330829177</v>
      </c>
      <c r="B248">
        <v>10</v>
      </c>
      <c r="C248">
        <v>4000001</v>
      </c>
      <c r="E248">
        <v>5000000687</v>
      </c>
      <c r="F248">
        <v>149783</v>
      </c>
      <c r="G248" t="s">
        <v>44</v>
      </c>
      <c r="H248" t="s">
        <v>11</v>
      </c>
      <c r="I248">
        <v>353887646</v>
      </c>
      <c r="J248" t="s">
        <v>409</v>
      </c>
      <c r="K248" s="3">
        <v>1684</v>
      </c>
      <c r="L248" t="s">
        <v>12</v>
      </c>
      <c r="M248" s="4">
        <v>50202</v>
      </c>
      <c r="N248" t="s">
        <v>13</v>
      </c>
      <c r="Q248" s="2">
        <v>45385</v>
      </c>
      <c r="R248" s="5"/>
    </row>
    <row r="249" spans="1:18" x14ac:dyDescent="0.25">
      <c r="A249">
        <v>8330829178</v>
      </c>
      <c r="B249">
        <v>10</v>
      </c>
      <c r="C249">
        <v>4000001</v>
      </c>
      <c r="E249">
        <v>5000000687</v>
      </c>
      <c r="F249">
        <v>149784</v>
      </c>
      <c r="G249" t="s">
        <v>44</v>
      </c>
      <c r="H249" t="s">
        <v>11</v>
      </c>
      <c r="I249">
        <v>353887646</v>
      </c>
      <c r="J249" t="s">
        <v>409</v>
      </c>
      <c r="K249" s="3">
        <v>1662</v>
      </c>
      <c r="L249" t="s">
        <v>12</v>
      </c>
      <c r="M249" s="4">
        <v>25101</v>
      </c>
      <c r="N249" t="s">
        <v>13</v>
      </c>
      <c r="Q249" s="2">
        <v>45385</v>
      </c>
      <c r="R249" s="5"/>
    </row>
    <row r="250" spans="1:18" x14ac:dyDescent="0.25">
      <c r="A250">
        <v>8330830900</v>
      </c>
      <c r="B250">
        <v>10</v>
      </c>
      <c r="C250">
        <v>4000001</v>
      </c>
      <c r="E250">
        <v>5000000687</v>
      </c>
      <c r="F250" t="s">
        <v>146</v>
      </c>
      <c r="G250" t="s">
        <v>55</v>
      </c>
      <c r="H250" t="s">
        <v>11</v>
      </c>
      <c r="I250">
        <v>353887646</v>
      </c>
      <c r="J250" t="s">
        <v>409</v>
      </c>
      <c r="K250" s="3">
        <v>2503</v>
      </c>
      <c r="L250" t="s">
        <v>12</v>
      </c>
      <c r="M250" s="4">
        <v>428911.2</v>
      </c>
      <c r="N250" t="s">
        <v>13</v>
      </c>
      <c r="Q250" s="2">
        <v>45385</v>
      </c>
      <c r="R250" s="5"/>
    </row>
    <row r="251" spans="1:18" x14ac:dyDescent="0.25">
      <c r="A251">
        <v>8330833882</v>
      </c>
      <c r="B251">
        <v>10</v>
      </c>
      <c r="C251">
        <v>4000001</v>
      </c>
      <c r="E251">
        <v>5000000687</v>
      </c>
      <c r="F251">
        <v>80024448</v>
      </c>
      <c r="G251" t="s">
        <v>21</v>
      </c>
      <c r="H251" t="s">
        <v>11</v>
      </c>
      <c r="I251">
        <v>353887646</v>
      </c>
      <c r="J251" t="s">
        <v>409</v>
      </c>
      <c r="K251">
        <v>845</v>
      </c>
      <c r="L251" t="s">
        <v>12</v>
      </c>
      <c r="M251" s="4">
        <v>95313.600000000006</v>
      </c>
      <c r="N251" t="s">
        <v>13</v>
      </c>
      <c r="Q251" s="2">
        <v>45385</v>
      </c>
      <c r="R251" s="5"/>
    </row>
    <row r="252" spans="1:18" x14ac:dyDescent="0.25">
      <c r="A252">
        <v>8330833883</v>
      </c>
      <c r="B252">
        <v>10</v>
      </c>
      <c r="C252">
        <v>4000001</v>
      </c>
      <c r="E252">
        <v>5000000687</v>
      </c>
      <c r="F252">
        <v>80024449</v>
      </c>
      <c r="G252" t="s">
        <v>21</v>
      </c>
      <c r="H252" t="s">
        <v>11</v>
      </c>
      <c r="I252">
        <v>353887646</v>
      </c>
      <c r="J252" t="s">
        <v>409</v>
      </c>
      <c r="K252" s="3">
        <v>1684</v>
      </c>
      <c r="L252" t="s">
        <v>12</v>
      </c>
      <c r="M252" s="4">
        <v>714852</v>
      </c>
      <c r="N252" t="s">
        <v>13</v>
      </c>
      <c r="Q252" s="2">
        <v>45385</v>
      </c>
      <c r="R252" s="5"/>
    </row>
    <row r="253" spans="1:18" x14ac:dyDescent="0.25">
      <c r="A253">
        <v>8330840980</v>
      </c>
      <c r="B253">
        <v>10</v>
      </c>
      <c r="C253">
        <v>4000001</v>
      </c>
      <c r="E253">
        <v>5000000687</v>
      </c>
      <c r="F253" t="s">
        <v>147</v>
      </c>
      <c r="G253" t="s">
        <v>26</v>
      </c>
      <c r="H253" t="s">
        <v>11</v>
      </c>
      <c r="I253">
        <v>353887646</v>
      </c>
      <c r="J253" t="s">
        <v>409</v>
      </c>
      <c r="K253" s="3">
        <v>2526</v>
      </c>
      <c r="L253" t="s">
        <v>12</v>
      </c>
      <c r="M253" s="4">
        <v>452739.6</v>
      </c>
      <c r="N253" t="s">
        <v>13</v>
      </c>
      <c r="Q253" s="2">
        <v>45385</v>
      </c>
      <c r="R253" s="5"/>
    </row>
    <row r="254" spans="1:18" x14ac:dyDescent="0.25">
      <c r="A254">
        <v>8330840981</v>
      </c>
      <c r="B254">
        <v>10</v>
      </c>
      <c r="C254">
        <v>4000001</v>
      </c>
      <c r="E254">
        <v>5000000687</v>
      </c>
      <c r="F254" t="s">
        <v>148</v>
      </c>
      <c r="G254" t="s">
        <v>26</v>
      </c>
      <c r="H254" t="s">
        <v>11</v>
      </c>
      <c r="I254">
        <v>353887646</v>
      </c>
      <c r="J254" t="s">
        <v>409</v>
      </c>
      <c r="K254" s="3">
        <v>1692</v>
      </c>
      <c r="L254" t="s">
        <v>12</v>
      </c>
      <c r="M254" s="4">
        <v>301212</v>
      </c>
      <c r="N254" t="s">
        <v>13</v>
      </c>
      <c r="Q254" s="2">
        <v>45385</v>
      </c>
      <c r="R254" s="5"/>
    </row>
    <row r="255" spans="1:18" x14ac:dyDescent="0.25">
      <c r="A255">
        <v>8330841342</v>
      </c>
      <c r="B255">
        <v>10</v>
      </c>
      <c r="C255">
        <v>4000001</v>
      </c>
      <c r="E255">
        <v>5000000687</v>
      </c>
      <c r="F255">
        <v>80024448</v>
      </c>
      <c r="G255" t="s">
        <v>21</v>
      </c>
      <c r="H255" t="s">
        <v>11</v>
      </c>
      <c r="I255">
        <v>353887646</v>
      </c>
      <c r="J255" t="s">
        <v>409</v>
      </c>
      <c r="K255">
        <v>8</v>
      </c>
      <c r="L255" t="s">
        <v>12</v>
      </c>
      <c r="M255" s="4">
        <v>376515</v>
      </c>
      <c r="N255" t="s">
        <v>13</v>
      </c>
      <c r="Q255" s="2">
        <v>45385</v>
      </c>
      <c r="R255" s="5"/>
    </row>
    <row r="256" spans="1:18" x14ac:dyDescent="0.25">
      <c r="A256">
        <v>2000021774</v>
      </c>
      <c r="B256">
        <v>180</v>
      </c>
      <c r="C256">
        <v>4000001</v>
      </c>
      <c r="E256">
        <v>5000000687</v>
      </c>
      <c r="F256">
        <v>80024452</v>
      </c>
      <c r="G256" t="s">
        <v>10</v>
      </c>
      <c r="H256" t="s">
        <v>11</v>
      </c>
      <c r="I256">
        <v>353887646</v>
      </c>
      <c r="J256" t="s">
        <v>409</v>
      </c>
      <c r="K256">
        <v>505</v>
      </c>
      <c r="L256" t="s">
        <v>12</v>
      </c>
      <c r="M256" s="4">
        <v>71485.2</v>
      </c>
      <c r="N256" t="s">
        <v>13</v>
      </c>
      <c r="Q256" s="2">
        <v>45386</v>
      </c>
      <c r="R256" s="5"/>
    </row>
    <row r="257" spans="1:18" x14ac:dyDescent="0.25">
      <c r="A257">
        <v>2000021788</v>
      </c>
      <c r="B257">
        <v>50</v>
      </c>
      <c r="C257">
        <v>4000002</v>
      </c>
      <c r="E257">
        <v>5000000687</v>
      </c>
      <c r="F257">
        <v>120534</v>
      </c>
      <c r="G257" t="s">
        <v>124</v>
      </c>
      <c r="H257" t="s">
        <v>11</v>
      </c>
      <c r="I257">
        <v>353887646</v>
      </c>
      <c r="J257" t="s">
        <v>409</v>
      </c>
      <c r="K257" s="3">
        <v>2114.4</v>
      </c>
      <c r="L257" t="s">
        <v>12</v>
      </c>
      <c r="M257" s="4">
        <v>23828.400000000001</v>
      </c>
      <c r="N257" t="s">
        <v>13</v>
      </c>
      <c r="Q257" s="2">
        <v>45386</v>
      </c>
      <c r="R257" s="5"/>
    </row>
    <row r="258" spans="1:18" x14ac:dyDescent="0.25">
      <c r="A258">
        <v>4401936220</v>
      </c>
      <c r="B258">
        <v>10</v>
      </c>
      <c r="C258">
        <v>4000001</v>
      </c>
      <c r="E258">
        <v>5000000687</v>
      </c>
      <c r="F258" s="6" t="s">
        <v>149</v>
      </c>
      <c r="G258" t="s">
        <v>104</v>
      </c>
      <c r="H258" t="s">
        <v>11</v>
      </c>
      <c r="I258">
        <v>353887646</v>
      </c>
      <c r="J258" t="s">
        <v>409</v>
      </c>
      <c r="K258">
        <v>826</v>
      </c>
      <c r="L258" t="s">
        <v>12</v>
      </c>
      <c r="M258" s="4">
        <v>75303</v>
      </c>
      <c r="N258" t="s">
        <v>13</v>
      </c>
      <c r="Q258" s="2">
        <v>45386</v>
      </c>
      <c r="R258" s="5"/>
    </row>
    <row r="259" spans="1:18" x14ac:dyDescent="0.25">
      <c r="A259">
        <v>8330830429</v>
      </c>
      <c r="B259">
        <v>10</v>
      </c>
      <c r="C259">
        <v>4000001</v>
      </c>
      <c r="E259">
        <v>5000000687</v>
      </c>
      <c r="F259" t="s">
        <v>150</v>
      </c>
      <c r="G259" t="s">
        <v>109</v>
      </c>
      <c r="H259" t="s">
        <v>11</v>
      </c>
      <c r="I259">
        <v>353887646</v>
      </c>
      <c r="J259" t="s">
        <v>409</v>
      </c>
      <c r="K259">
        <v>834</v>
      </c>
      <c r="L259" t="s">
        <v>12</v>
      </c>
      <c r="M259" s="4">
        <v>50202</v>
      </c>
      <c r="N259" t="s">
        <v>13</v>
      </c>
      <c r="Q259" s="2">
        <v>45383</v>
      </c>
      <c r="R259" s="5"/>
    </row>
    <row r="260" spans="1:18" x14ac:dyDescent="0.25">
      <c r="A260">
        <v>8330836000</v>
      </c>
      <c r="B260">
        <v>10</v>
      </c>
      <c r="C260">
        <v>4000001</v>
      </c>
      <c r="E260">
        <v>5000000687</v>
      </c>
      <c r="F260" t="s">
        <v>151</v>
      </c>
      <c r="G260" t="s">
        <v>51</v>
      </c>
      <c r="H260" t="s">
        <v>11</v>
      </c>
      <c r="I260">
        <v>353887646</v>
      </c>
      <c r="J260" t="s">
        <v>409</v>
      </c>
      <c r="K260" s="3">
        <v>1669</v>
      </c>
      <c r="L260" t="s">
        <v>12</v>
      </c>
      <c r="M260" s="4">
        <v>71485.2</v>
      </c>
      <c r="N260" t="s">
        <v>13</v>
      </c>
      <c r="Q260" s="2">
        <v>45386</v>
      </c>
      <c r="R260" s="5"/>
    </row>
    <row r="261" spans="1:18" x14ac:dyDescent="0.25">
      <c r="A261">
        <v>8330841900</v>
      </c>
      <c r="B261">
        <v>10</v>
      </c>
      <c r="C261">
        <v>4000001</v>
      </c>
      <c r="E261">
        <v>5000000687</v>
      </c>
      <c r="F261">
        <v>150117</v>
      </c>
      <c r="G261" t="s">
        <v>34</v>
      </c>
      <c r="H261" t="s">
        <v>11</v>
      </c>
      <c r="I261">
        <v>353887646</v>
      </c>
      <c r="J261" t="s">
        <v>409</v>
      </c>
      <c r="K261" s="3">
        <v>2521</v>
      </c>
      <c r="L261" t="s">
        <v>12</v>
      </c>
      <c r="M261" s="4">
        <v>95313.600000000006</v>
      </c>
      <c r="N261" t="s">
        <v>13</v>
      </c>
      <c r="Q261" s="2">
        <v>45386</v>
      </c>
      <c r="R261" s="5"/>
    </row>
    <row r="262" spans="1:18" x14ac:dyDescent="0.25">
      <c r="A262">
        <v>2000021810</v>
      </c>
      <c r="B262">
        <v>20</v>
      </c>
      <c r="C262">
        <v>4000002</v>
      </c>
      <c r="E262">
        <v>5000000687</v>
      </c>
      <c r="F262" t="s">
        <v>152</v>
      </c>
      <c r="G262" t="s">
        <v>112</v>
      </c>
      <c r="H262" t="s">
        <v>11</v>
      </c>
      <c r="I262">
        <v>353887646</v>
      </c>
      <c r="J262" t="s">
        <v>409</v>
      </c>
      <c r="K262">
        <v>880</v>
      </c>
      <c r="L262" t="s">
        <v>12</v>
      </c>
      <c r="M262" s="4">
        <v>100404</v>
      </c>
      <c r="N262" t="s">
        <v>13</v>
      </c>
      <c r="Q262" s="2">
        <v>45387</v>
      </c>
      <c r="R262" s="5"/>
    </row>
    <row r="263" spans="1:18" x14ac:dyDescent="0.25">
      <c r="A263">
        <v>2000021842</v>
      </c>
      <c r="B263">
        <v>50</v>
      </c>
      <c r="C263">
        <v>4000001</v>
      </c>
      <c r="E263">
        <v>5000000687</v>
      </c>
      <c r="F263">
        <v>150263</v>
      </c>
      <c r="G263" t="s">
        <v>75</v>
      </c>
      <c r="H263" t="s">
        <v>11</v>
      </c>
      <c r="I263">
        <v>353887646</v>
      </c>
      <c r="J263" t="s">
        <v>409</v>
      </c>
      <c r="K263">
        <v>672</v>
      </c>
      <c r="L263" t="s">
        <v>12</v>
      </c>
      <c r="M263" s="4">
        <v>50202</v>
      </c>
      <c r="N263" t="s">
        <v>13</v>
      </c>
      <c r="Q263" s="2">
        <v>45387</v>
      </c>
      <c r="R263" s="5"/>
    </row>
    <row r="264" spans="1:18" x14ac:dyDescent="0.25">
      <c r="A264">
        <v>2000022170</v>
      </c>
      <c r="B264">
        <v>20</v>
      </c>
      <c r="C264">
        <v>4000002</v>
      </c>
      <c r="E264">
        <v>5000000687</v>
      </c>
      <c r="F264" t="s">
        <v>153</v>
      </c>
      <c r="G264" t="s">
        <v>28</v>
      </c>
      <c r="H264" t="s">
        <v>11</v>
      </c>
      <c r="I264">
        <v>353887646</v>
      </c>
      <c r="J264" t="s">
        <v>409</v>
      </c>
      <c r="K264">
        <v>884.8</v>
      </c>
      <c r="L264" t="s">
        <v>12</v>
      </c>
      <c r="M264" s="4">
        <v>46994.9</v>
      </c>
      <c r="N264" t="s">
        <v>13</v>
      </c>
      <c r="Q264" s="2">
        <v>45387</v>
      </c>
      <c r="R264" s="5"/>
    </row>
    <row r="265" spans="1:18" x14ac:dyDescent="0.25">
      <c r="A265">
        <v>8330827865</v>
      </c>
      <c r="B265">
        <v>10</v>
      </c>
      <c r="C265">
        <v>4000001</v>
      </c>
      <c r="E265">
        <v>5000000687</v>
      </c>
      <c r="F265" t="s">
        <v>154</v>
      </c>
      <c r="G265" t="s">
        <v>93</v>
      </c>
      <c r="H265" t="s">
        <v>11</v>
      </c>
      <c r="I265">
        <v>353887646</v>
      </c>
      <c r="J265" t="s">
        <v>409</v>
      </c>
      <c r="K265">
        <v>835</v>
      </c>
      <c r="L265" t="s">
        <v>12</v>
      </c>
      <c r="M265" s="4">
        <v>47656.800000000003</v>
      </c>
      <c r="N265" t="s">
        <v>13</v>
      </c>
      <c r="Q265" s="2">
        <v>45387</v>
      </c>
      <c r="R265" s="5"/>
    </row>
    <row r="266" spans="1:18" x14ac:dyDescent="0.25">
      <c r="A266">
        <v>8330827868</v>
      </c>
      <c r="B266">
        <v>10</v>
      </c>
      <c r="C266">
        <v>4000001</v>
      </c>
      <c r="E266">
        <v>5000000687</v>
      </c>
      <c r="F266" t="s">
        <v>155</v>
      </c>
      <c r="G266" t="s">
        <v>91</v>
      </c>
      <c r="H266" t="s">
        <v>11</v>
      </c>
      <c r="I266">
        <v>353887646</v>
      </c>
      <c r="J266" t="s">
        <v>409</v>
      </c>
      <c r="K266">
        <v>837</v>
      </c>
      <c r="L266" t="s">
        <v>12</v>
      </c>
      <c r="M266" s="4">
        <v>47656.800000000003</v>
      </c>
      <c r="N266" t="s">
        <v>13</v>
      </c>
      <c r="Q266" s="2">
        <v>45387</v>
      </c>
      <c r="R266" s="5"/>
    </row>
    <row r="267" spans="1:18" x14ac:dyDescent="0.25">
      <c r="A267">
        <v>8330827869</v>
      </c>
      <c r="B267">
        <v>10</v>
      </c>
      <c r="C267">
        <v>4000001</v>
      </c>
      <c r="E267">
        <v>5000000687</v>
      </c>
      <c r="F267" t="s">
        <v>156</v>
      </c>
      <c r="G267" t="s">
        <v>157</v>
      </c>
      <c r="H267" t="s">
        <v>11</v>
      </c>
      <c r="I267">
        <v>353887646</v>
      </c>
      <c r="J267" t="s">
        <v>409</v>
      </c>
      <c r="K267">
        <v>841</v>
      </c>
      <c r="L267" t="s">
        <v>12</v>
      </c>
      <c r="M267" s="4">
        <v>100404</v>
      </c>
      <c r="N267" t="s">
        <v>13</v>
      </c>
      <c r="Q267" s="2">
        <v>45387</v>
      </c>
      <c r="R267" s="5"/>
    </row>
    <row r="268" spans="1:18" x14ac:dyDescent="0.25">
      <c r="A268">
        <v>8330827904</v>
      </c>
      <c r="B268">
        <v>10</v>
      </c>
      <c r="C268">
        <v>4000001</v>
      </c>
      <c r="E268">
        <v>5000000687</v>
      </c>
      <c r="F268" t="s">
        <v>158</v>
      </c>
      <c r="G268" t="s">
        <v>159</v>
      </c>
      <c r="H268" t="s">
        <v>11</v>
      </c>
      <c r="I268">
        <v>353887646</v>
      </c>
      <c r="J268" t="s">
        <v>409</v>
      </c>
      <c r="K268" s="3">
        <v>1683</v>
      </c>
      <c r="L268" t="s">
        <v>12</v>
      </c>
      <c r="M268" s="4">
        <v>23828.400000000001</v>
      </c>
      <c r="N268" t="s">
        <v>13</v>
      </c>
      <c r="Q268" s="2">
        <v>45376</v>
      </c>
      <c r="R268" s="5"/>
    </row>
    <row r="269" spans="1:18" x14ac:dyDescent="0.25">
      <c r="A269">
        <v>8330832354</v>
      </c>
      <c r="B269">
        <v>10</v>
      </c>
      <c r="C269">
        <v>4000001</v>
      </c>
      <c r="E269">
        <v>5000000687</v>
      </c>
      <c r="F269">
        <v>150078</v>
      </c>
      <c r="G269" t="s">
        <v>40</v>
      </c>
      <c r="H269" t="s">
        <v>11</v>
      </c>
      <c r="I269">
        <v>353887646</v>
      </c>
      <c r="J269" t="s">
        <v>409</v>
      </c>
      <c r="K269" s="3">
        <v>1676</v>
      </c>
      <c r="L269" t="s">
        <v>12</v>
      </c>
      <c r="M269" s="4">
        <v>100404</v>
      </c>
      <c r="N269" t="s">
        <v>13</v>
      </c>
      <c r="Q269" s="2">
        <v>45387</v>
      </c>
      <c r="R269" s="5"/>
    </row>
    <row r="270" spans="1:18" x14ac:dyDescent="0.25">
      <c r="A270">
        <v>8330834208</v>
      </c>
      <c r="B270">
        <v>10</v>
      </c>
      <c r="C270">
        <v>4000001</v>
      </c>
      <c r="E270">
        <v>5000000687</v>
      </c>
      <c r="F270">
        <v>80024462</v>
      </c>
      <c r="G270" t="s">
        <v>30</v>
      </c>
      <c r="H270" t="s">
        <v>11</v>
      </c>
      <c r="I270">
        <v>353887646</v>
      </c>
      <c r="J270" t="s">
        <v>409</v>
      </c>
      <c r="K270">
        <v>829</v>
      </c>
      <c r="L270" t="s">
        <v>12</v>
      </c>
      <c r="M270" s="4">
        <v>95313.600000000006</v>
      </c>
      <c r="N270" t="s">
        <v>13</v>
      </c>
      <c r="Q270" s="2">
        <v>45387</v>
      </c>
      <c r="R270" s="5"/>
    </row>
    <row r="271" spans="1:18" x14ac:dyDescent="0.25">
      <c r="A271">
        <v>8330837758</v>
      </c>
      <c r="B271">
        <v>10</v>
      </c>
      <c r="C271">
        <v>4000001</v>
      </c>
      <c r="E271">
        <v>5000000687</v>
      </c>
      <c r="F271">
        <v>80024461</v>
      </c>
      <c r="G271" t="s">
        <v>30</v>
      </c>
      <c r="H271" t="s">
        <v>11</v>
      </c>
      <c r="I271">
        <v>353887646</v>
      </c>
      <c r="J271" t="s">
        <v>409</v>
      </c>
      <c r="K271">
        <v>833</v>
      </c>
      <c r="L271" t="s">
        <v>12</v>
      </c>
      <c r="M271" s="4">
        <v>100404</v>
      </c>
      <c r="N271" t="s">
        <v>13</v>
      </c>
      <c r="Q271" s="2">
        <v>45387</v>
      </c>
      <c r="R271" s="5"/>
    </row>
    <row r="272" spans="1:18" x14ac:dyDescent="0.25">
      <c r="A272">
        <v>8330839138</v>
      </c>
      <c r="B272">
        <v>10</v>
      </c>
      <c r="C272">
        <v>4000001</v>
      </c>
      <c r="E272">
        <v>5000000687</v>
      </c>
      <c r="F272">
        <v>150483</v>
      </c>
      <c r="G272" t="s">
        <v>57</v>
      </c>
      <c r="H272" t="s">
        <v>11</v>
      </c>
      <c r="I272">
        <v>353887646</v>
      </c>
      <c r="J272" t="s">
        <v>409</v>
      </c>
      <c r="K272" s="3">
        <v>1687</v>
      </c>
      <c r="L272" t="s">
        <v>12</v>
      </c>
      <c r="M272" s="4">
        <v>190683.07</v>
      </c>
      <c r="N272" t="s">
        <v>13</v>
      </c>
      <c r="Q272" s="2">
        <v>45387</v>
      </c>
      <c r="R272" s="5"/>
    </row>
    <row r="273" spans="1:18" x14ac:dyDescent="0.25">
      <c r="A273">
        <v>2000021774</v>
      </c>
      <c r="B273">
        <v>180</v>
      </c>
      <c r="C273">
        <v>4000001</v>
      </c>
      <c r="E273">
        <v>5000000687</v>
      </c>
      <c r="F273">
        <v>80024478</v>
      </c>
      <c r="G273" t="s">
        <v>10</v>
      </c>
      <c r="H273" t="s">
        <v>11</v>
      </c>
      <c r="I273">
        <v>353887646</v>
      </c>
      <c r="J273" t="s">
        <v>409</v>
      </c>
      <c r="K273" s="3">
        <v>1011</v>
      </c>
      <c r="L273" t="s">
        <v>12</v>
      </c>
      <c r="M273" s="4">
        <v>282113.28000000003</v>
      </c>
      <c r="N273" t="s">
        <v>13</v>
      </c>
      <c r="Q273" s="2">
        <v>45390</v>
      </c>
      <c r="R273" s="5"/>
    </row>
    <row r="274" spans="1:18" x14ac:dyDescent="0.25">
      <c r="A274">
        <v>2000021867</v>
      </c>
      <c r="B274">
        <v>220</v>
      </c>
      <c r="C274">
        <v>4000001</v>
      </c>
      <c r="E274">
        <v>5000000687</v>
      </c>
      <c r="F274">
        <v>80024490</v>
      </c>
      <c r="G274" t="s">
        <v>15</v>
      </c>
      <c r="H274" t="s">
        <v>11</v>
      </c>
      <c r="I274">
        <v>353887646</v>
      </c>
      <c r="J274" t="s">
        <v>409</v>
      </c>
      <c r="K274">
        <v>840</v>
      </c>
      <c r="L274" t="s">
        <v>12</v>
      </c>
      <c r="M274" s="4">
        <v>169496.06</v>
      </c>
      <c r="N274" t="s">
        <v>13</v>
      </c>
      <c r="Q274" s="2">
        <v>45390</v>
      </c>
      <c r="R274" s="5"/>
    </row>
    <row r="275" spans="1:18" x14ac:dyDescent="0.25">
      <c r="A275">
        <v>8330820945</v>
      </c>
      <c r="B275">
        <v>10</v>
      </c>
      <c r="C275">
        <v>4000001</v>
      </c>
      <c r="E275">
        <v>5000000687</v>
      </c>
      <c r="F275">
        <v>80024328</v>
      </c>
      <c r="G275" t="s">
        <v>48</v>
      </c>
      <c r="H275" t="s">
        <v>11</v>
      </c>
      <c r="I275">
        <v>353887646</v>
      </c>
      <c r="J275" t="s">
        <v>409</v>
      </c>
      <c r="K275" s="3">
        <v>2700</v>
      </c>
      <c r="L275" t="s">
        <v>12</v>
      </c>
      <c r="M275" s="4">
        <v>-21187.01</v>
      </c>
      <c r="N275" t="s">
        <v>13</v>
      </c>
      <c r="Q275" s="2">
        <v>45390</v>
      </c>
      <c r="R275" s="5"/>
    </row>
    <row r="276" spans="1:18" x14ac:dyDescent="0.25">
      <c r="A276">
        <v>8330820946</v>
      </c>
      <c r="B276">
        <v>10</v>
      </c>
      <c r="C276">
        <v>4000001</v>
      </c>
      <c r="E276">
        <v>5000000687</v>
      </c>
      <c r="F276">
        <v>80024329</v>
      </c>
      <c r="G276" t="s">
        <v>48</v>
      </c>
      <c r="H276" t="s">
        <v>11</v>
      </c>
      <c r="I276">
        <v>353887646</v>
      </c>
      <c r="J276" t="s">
        <v>409</v>
      </c>
      <c r="K276" s="3">
        <v>2700</v>
      </c>
      <c r="L276" t="s">
        <v>12</v>
      </c>
      <c r="M276" s="4">
        <v>235094.39999999999</v>
      </c>
      <c r="N276" t="s">
        <v>13</v>
      </c>
      <c r="Q276" s="2">
        <v>45390</v>
      </c>
      <c r="R276" s="5"/>
    </row>
    <row r="277" spans="1:18" x14ac:dyDescent="0.25">
      <c r="A277">
        <v>8330820948</v>
      </c>
      <c r="B277">
        <v>10</v>
      </c>
      <c r="C277">
        <v>4000001</v>
      </c>
      <c r="E277">
        <v>5000000687</v>
      </c>
      <c r="F277">
        <v>80024327</v>
      </c>
      <c r="G277" t="s">
        <v>48</v>
      </c>
      <c r="H277" t="s">
        <v>11</v>
      </c>
      <c r="I277">
        <v>353887646</v>
      </c>
      <c r="J277" t="s">
        <v>409</v>
      </c>
      <c r="K277" s="3">
        <v>2700</v>
      </c>
      <c r="L277" t="s">
        <v>12</v>
      </c>
      <c r="M277" s="4">
        <v>279525.17</v>
      </c>
      <c r="N277" t="s">
        <v>13</v>
      </c>
      <c r="Q277" s="2">
        <v>45390</v>
      </c>
      <c r="R277" s="5"/>
    </row>
    <row r="278" spans="1:18" x14ac:dyDescent="0.25">
      <c r="A278">
        <v>8330831569</v>
      </c>
      <c r="B278">
        <v>10</v>
      </c>
      <c r="C278">
        <v>4000001</v>
      </c>
      <c r="E278">
        <v>5000000687</v>
      </c>
      <c r="F278">
        <v>149967</v>
      </c>
      <c r="G278" t="s">
        <v>43</v>
      </c>
      <c r="H278" t="s">
        <v>11</v>
      </c>
      <c r="I278">
        <v>353887646</v>
      </c>
      <c r="J278" t="s">
        <v>409</v>
      </c>
      <c r="K278" s="3">
        <v>1663</v>
      </c>
      <c r="L278" t="s">
        <v>12</v>
      </c>
      <c r="M278" s="4">
        <v>190719.35999999999</v>
      </c>
      <c r="N278" t="s">
        <v>13</v>
      </c>
      <c r="Q278" s="2">
        <v>45390</v>
      </c>
      <c r="R278" s="5"/>
    </row>
    <row r="279" spans="1:18" x14ac:dyDescent="0.25">
      <c r="A279">
        <v>8330833659</v>
      </c>
      <c r="B279">
        <v>10</v>
      </c>
      <c r="C279">
        <v>4000001</v>
      </c>
      <c r="E279">
        <v>5000000687</v>
      </c>
      <c r="F279">
        <v>80024507</v>
      </c>
      <c r="G279" t="s">
        <v>19</v>
      </c>
      <c r="H279" t="s">
        <v>11</v>
      </c>
      <c r="I279">
        <v>353887646</v>
      </c>
      <c r="J279" t="s">
        <v>409</v>
      </c>
      <c r="K279">
        <v>825</v>
      </c>
      <c r="L279" t="s">
        <v>12</v>
      </c>
      <c r="M279" s="4">
        <v>65492.21</v>
      </c>
      <c r="N279" t="s">
        <v>13</v>
      </c>
      <c r="Q279" s="2">
        <v>45390</v>
      </c>
      <c r="R279" s="5"/>
    </row>
    <row r="280" spans="1:18" x14ac:dyDescent="0.25">
      <c r="A280">
        <v>8330833659</v>
      </c>
      <c r="B280">
        <v>10</v>
      </c>
      <c r="C280">
        <v>4000001</v>
      </c>
      <c r="E280">
        <v>5000000687</v>
      </c>
      <c r="F280">
        <v>80024505</v>
      </c>
      <c r="G280" t="s">
        <v>19</v>
      </c>
      <c r="H280" t="s">
        <v>11</v>
      </c>
      <c r="I280">
        <v>353887646</v>
      </c>
      <c r="J280" t="s">
        <v>409</v>
      </c>
      <c r="K280">
        <v>835</v>
      </c>
      <c r="L280" t="s">
        <v>12</v>
      </c>
      <c r="M280" s="4">
        <v>109153.69</v>
      </c>
      <c r="N280" t="s">
        <v>13</v>
      </c>
      <c r="Q280" s="2">
        <v>45390</v>
      </c>
      <c r="R280" s="5"/>
    </row>
    <row r="281" spans="1:18" x14ac:dyDescent="0.25">
      <c r="A281">
        <v>8330834100</v>
      </c>
      <c r="B281">
        <v>10</v>
      </c>
      <c r="C281">
        <v>4000001</v>
      </c>
      <c r="E281">
        <v>5000000687</v>
      </c>
      <c r="F281">
        <v>150115</v>
      </c>
      <c r="G281" t="s">
        <v>35</v>
      </c>
      <c r="H281" t="s">
        <v>11</v>
      </c>
      <c r="I281">
        <v>353887646</v>
      </c>
      <c r="J281" t="s">
        <v>409</v>
      </c>
      <c r="K281" s="3">
        <v>2500</v>
      </c>
      <c r="L281" t="s">
        <v>12</v>
      </c>
      <c r="M281" s="4">
        <v>87322.95</v>
      </c>
      <c r="N281" t="s">
        <v>13</v>
      </c>
      <c r="Q281" s="2">
        <v>45390</v>
      </c>
      <c r="R281" s="5"/>
    </row>
    <row r="282" spans="1:18" x14ac:dyDescent="0.25">
      <c r="A282">
        <v>8330835935</v>
      </c>
      <c r="B282">
        <v>10</v>
      </c>
      <c r="C282">
        <v>4000001</v>
      </c>
      <c r="E282">
        <v>5000000687</v>
      </c>
      <c r="F282">
        <v>1504456</v>
      </c>
      <c r="G282" t="s">
        <v>46</v>
      </c>
      <c r="H282" t="s">
        <v>11</v>
      </c>
      <c r="I282">
        <v>353887646</v>
      </c>
      <c r="J282" t="s">
        <v>409</v>
      </c>
      <c r="K282" s="3">
        <v>1664</v>
      </c>
      <c r="L282" t="s">
        <v>12</v>
      </c>
      <c r="M282" s="4">
        <v>42361.599999999999</v>
      </c>
      <c r="N282" t="s">
        <v>13</v>
      </c>
      <c r="Q282" s="2">
        <v>45390</v>
      </c>
      <c r="R282" s="5"/>
    </row>
    <row r="283" spans="1:18" x14ac:dyDescent="0.25">
      <c r="A283">
        <v>8330839402</v>
      </c>
      <c r="B283">
        <v>10</v>
      </c>
      <c r="C283">
        <v>4000001</v>
      </c>
      <c r="E283">
        <v>5000000687</v>
      </c>
      <c r="F283">
        <v>80024467</v>
      </c>
      <c r="G283" t="s">
        <v>66</v>
      </c>
      <c r="H283" t="s">
        <v>11</v>
      </c>
      <c r="I283">
        <v>353887646</v>
      </c>
      <c r="J283" t="s">
        <v>409</v>
      </c>
      <c r="K283" s="3">
        <v>1674</v>
      </c>
      <c r="L283" t="s">
        <v>12</v>
      </c>
      <c r="M283" s="4">
        <v>21180.799999999999</v>
      </c>
      <c r="N283" t="s">
        <v>13</v>
      </c>
      <c r="Q283" s="2">
        <v>45390</v>
      </c>
      <c r="R283" s="5"/>
    </row>
    <row r="284" spans="1:18" x14ac:dyDescent="0.25">
      <c r="A284">
        <v>2000021774</v>
      </c>
      <c r="B284">
        <v>180</v>
      </c>
      <c r="C284">
        <v>4000001</v>
      </c>
      <c r="E284">
        <v>5000000687</v>
      </c>
      <c r="F284">
        <v>150251</v>
      </c>
      <c r="G284" t="s">
        <v>10</v>
      </c>
      <c r="H284" t="s">
        <v>11</v>
      </c>
      <c r="I284">
        <v>353887646</v>
      </c>
      <c r="J284" t="s">
        <v>409</v>
      </c>
      <c r="K284" s="3">
        <v>1008</v>
      </c>
      <c r="L284" t="s">
        <v>12</v>
      </c>
      <c r="M284" s="4">
        <v>90075.38</v>
      </c>
      <c r="N284" t="s">
        <v>13</v>
      </c>
      <c r="Q284" s="2">
        <v>45391</v>
      </c>
      <c r="R284" s="5"/>
    </row>
    <row r="285" spans="1:18" x14ac:dyDescent="0.25">
      <c r="A285">
        <v>2000021835</v>
      </c>
      <c r="B285">
        <v>130</v>
      </c>
      <c r="C285">
        <v>4000001</v>
      </c>
      <c r="E285">
        <v>5000000687</v>
      </c>
      <c r="F285">
        <v>80024519</v>
      </c>
      <c r="G285" t="s">
        <v>39</v>
      </c>
      <c r="H285" t="s">
        <v>11</v>
      </c>
      <c r="I285">
        <v>353887646</v>
      </c>
      <c r="J285" t="s">
        <v>409</v>
      </c>
      <c r="K285" s="3">
        <v>1342</v>
      </c>
      <c r="L285" t="s">
        <v>12</v>
      </c>
      <c r="M285" s="4">
        <v>72060.3</v>
      </c>
      <c r="N285" t="s">
        <v>13</v>
      </c>
      <c r="Q285" s="2">
        <v>45391</v>
      </c>
      <c r="R285" s="5"/>
    </row>
    <row r="286" spans="1:18" x14ac:dyDescent="0.25">
      <c r="A286">
        <v>2000021886</v>
      </c>
      <c r="B286">
        <v>20</v>
      </c>
      <c r="C286">
        <v>4000001</v>
      </c>
      <c r="E286">
        <v>5000000687</v>
      </c>
      <c r="F286" t="s">
        <v>160</v>
      </c>
      <c r="G286" t="s">
        <v>161</v>
      </c>
      <c r="H286" t="s">
        <v>11</v>
      </c>
      <c r="I286">
        <v>353887646</v>
      </c>
      <c r="J286" t="s">
        <v>409</v>
      </c>
      <c r="K286">
        <v>840</v>
      </c>
      <c r="L286" t="s">
        <v>12</v>
      </c>
      <c r="M286" s="4">
        <v>-22905.32</v>
      </c>
      <c r="N286" t="s">
        <v>13</v>
      </c>
      <c r="Q286" s="2">
        <v>45391</v>
      </c>
      <c r="R286" s="5"/>
    </row>
    <row r="287" spans="1:18" x14ac:dyDescent="0.25">
      <c r="A287">
        <v>8330833640</v>
      </c>
      <c r="B287">
        <v>10</v>
      </c>
      <c r="C287">
        <v>4000001</v>
      </c>
      <c r="E287">
        <v>5000000687</v>
      </c>
      <c r="F287">
        <v>80024465</v>
      </c>
      <c r="G287" t="s">
        <v>29</v>
      </c>
      <c r="H287" t="s">
        <v>11</v>
      </c>
      <c r="I287">
        <v>353887646</v>
      </c>
      <c r="J287" t="s">
        <v>409</v>
      </c>
      <c r="K287">
        <v>830</v>
      </c>
      <c r="L287" t="s">
        <v>12</v>
      </c>
      <c r="M287" s="4">
        <v>21180.799999999999</v>
      </c>
      <c r="N287" t="s">
        <v>13</v>
      </c>
      <c r="Q287" s="2">
        <v>45391</v>
      </c>
      <c r="R287" s="5"/>
    </row>
    <row r="288" spans="1:18" x14ac:dyDescent="0.25">
      <c r="A288">
        <v>8330840528</v>
      </c>
      <c r="B288">
        <v>10</v>
      </c>
      <c r="C288">
        <v>4000001</v>
      </c>
      <c r="E288">
        <v>5000000687</v>
      </c>
      <c r="F288">
        <v>80024521</v>
      </c>
      <c r="G288" t="s">
        <v>20</v>
      </c>
      <c r="H288" t="s">
        <v>11</v>
      </c>
      <c r="I288">
        <v>353887646</v>
      </c>
      <c r="J288" t="s">
        <v>409</v>
      </c>
      <c r="K288">
        <v>835</v>
      </c>
      <c r="L288" t="s">
        <v>12</v>
      </c>
      <c r="M288" s="4">
        <v>21180.799999999999</v>
      </c>
      <c r="N288" t="s">
        <v>13</v>
      </c>
      <c r="Q288" s="2">
        <v>45391</v>
      </c>
      <c r="R288" s="5"/>
    </row>
    <row r="289" spans="1:18" x14ac:dyDescent="0.25">
      <c r="A289">
        <v>4401937867</v>
      </c>
      <c r="B289">
        <v>10</v>
      </c>
      <c r="C289">
        <v>4000001</v>
      </c>
      <c r="E289">
        <v>5000000687</v>
      </c>
      <c r="F289">
        <v>150508</v>
      </c>
      <c r="G289" t="s">
        <v>22</v>
      </c>
      <c r="H289" t="s">
        <v>11</v>
      </c>
      <c r="I289">
        <v>353887646</v>
      </c>
      <c r="J289" t="s">
        <v>409</v>
      </c>
      <c r="K289">
        <v>825</v>
      </c>
      <c r="L289" t="s">
        <v>12</v>
      </c>
      <c r="M289" s="4">
        <v>21180.799999999999</v>
      </c>
      <c r="N289" t="s">
        <v>13</v>
      </c>
      <c r="Q289" s="2">
        <v>45392</v>
      </c>
      <c r="R289" s="5"/>
    </row>
    <row r="290" spans="1:18" x14ac:dyDescent="0.25">
      <c r="A290">
        <v>8330833659</v>
      </c>
      <c r="B290">
        <v>10</v>
      </c>
      <c r="C290">
        <v>4000001</v>
      </c>
      <c r="E290">
        <v>5000000687</v>
      </c>
      <c r="F290">
        <v>80024533</v>
      </c>
      <c r="G290" t="s">
        <v>19</v>
      </c>
      <c r="H290" t="s">
        <v>11</v>
      </c>
      <c r="I290">
        <v>353887646</v>
      </c>
      <c r="J290" t="s">
        <v>409</v>
      </c>
      <c r="K290">
        <v>841</v>
      </c>
      <c r="L290" t="s">
        <v>12</v>
      </c>
      <c r="M290" s="4">
        <v>21180.799999999999</v>
      </c>
      <c r="N290" t="s">
        <v>13</v>
      </c>
      <c r="Q290" s="2">
        <v>45392</v>
      </c>
      <c r="R290" s="5"/>
    </row>
    <row r="291" spans="1:18" x14ac:dyDescent="0.25">
      <c r="A291">
        <v>8330837079</v>
      </c>
      <c r="B291">
        <v>10</v>
      </c>
      <c r="C291">
        <v>4000001</v>
      </c>
      <c r="E291">
        <v>5000000687</v>
      </c>
      <c r="F291">
        <v>50450</v>
      </c>
      <c r="G291" t="s">
        <v>58</v>
      </c>
      <c r="H291" t="s">
        <v>11</v>
      </c>
      <c r="I291">
        <v>353887646</v>
      </c>
      <c r="J291" t="s">
        <v>409</v>
      </c>
      <c r="K291" s="3">
        <v>3352</v>
      </c>
      <c r="L291" t="s">
        <v>12</v>
      </c>
      <c r="M291" s="4">
        <v>21180.799999999999</v>
      </c>
      <c r="N291" t="s">
        <v>13</v>
      </c>
      <c r="Q291" s="2">
        <v>45392</v>
      </c>
      <c r="R291" s="5"/>
    </row>
    <row r="292" spans="1:18" x14ac:dyDescent="0.25">
      <c r="A292">
        <v>8330840006</v>
      </c>
      <c r="B292">
        <v>10</v>
      </c>
      <c r="C292">
        <v>4000001</v>
      </c>
      <c r="E292">
        <v>5000000687</v>
      </c>
      <c r="F292">
        <v>80024520</v>
      </c>
      <c r="G292" t="s">
        <v>52</v>
      </c>
      <c r="H292" t="s">
        <v>11</v>
      </c>
      <c r="I292">
        <v>353887646</v>
      </c>
      <c r="J292" t="s">
        <v>409</v>
      </c>
      <c r="K292">
        <v>839</v>
      </c>
      <c r="L292" t="s">
        <v>12</v>
      </c>
      <c r="M292" s="4">
        <v>53527.5</v>
      </c>
      <c r="N292" t="s">
        <v>13</v>
      </c>
      <c r="Q292" s="2">
        <v>45392</v>
      </c>
      <c r="R292" s="5"/>
    </row>
    <row r="293" spans="1:18" x14ac:dyDescent="0.25">
      <c r="A293">
        <v>8330840844</v>
      </c>
      <c r="B293">
        <v>10</v>
      </c>
      <c r="C293">
        <v>4000001</v>
      </c>
      <c r="E293">
        <v>5000000687</v>
      </c>
      <c r="F293" t="s">
        <v>162</v>
      </c>
      <c r="G293" t="s">
        <v>95</v>
      </c>
      <c r="H293" t="s">
        <v>11</v>
      </c>
      <c r="I293">
        <v>353887646</v>
      </c>
      <c r="J293" t="s">
        <v>409</v>
      </c>
      <c r="K293">
        <v>845</v>
      </c>
      <c r="L293" t="s">
        <v>12</v>
      </c>
      <c r="M293" s="4">
        <v>53527.5</v>
      </c>
      <c r="N293" t="s">
        <v>13</v>
      </c>
      <c r="Q293" s="2">
        <v>45392</v>
      </c>
      <c r="R293" s="5"/>
    </row>
    <row r="294" spans="1:18" x14ac:dyDescent="0.25">
      <c r="A294">
        <v>4401936650</v>
      </c>
      <c r="B294">
        <v>10</v>
      </c>
      <c r="C294">
        <v>4000003</v>
      </c>
      <c r="E294">
        <v>5000000687</v>
      </c>
      <c r="F294" t="s">
        <v>163</v>
      </c>
      <c r="G294" t="s">
        <v>60</v>
      </c>
      <c r="H294" t="s">
        <v>11</v>
      </c>
      <c r="I294">
        <v>353887646</v>
      </c>
      <c r="J294" t="s">
        <v>409</v>
      </c>
      <c r="K294">
        <v>256</v>
      </c>
      <c r="L294" t="s">
        <v>12</v>
      </c>
      <c r="M294" s="4">
        <v>21180.799999999999</v>
      </c>
      <c r="N294" t="s">
        <v>13</v>
      </c>
      <c r="Q294" s="2">
        <v>45393</v>
      </c>
      <c r="R294" s="5"/>
    </row>
    <row r="295" spans="1:18" x14ac:dyDescent="0.25">
      <c r="A295">
        <v>8330837905</v>
      </c>
      <c r="B295">
        <v>10</v>
      </c>
      <c r="C295">
        <v>4000001</v>
      </c>
      <c r="E295">
        <v>5000000687</v>
      </c>
      <c r="F295">
        <v>150458</v>
      </c>
      <c r="G295" t="s">
        <v>67</v>
      </c>
      <c r="H295" t="s">
        <v>11</v>
      </c>
      <c r="I295">
        <v>353887646</v>
      </c>
      <c r="J295" t="s">
        <v>409</v>
      </c>
      <c r="K295" s="3">
        <v>1667</v>
      </c>
      <c r="L295" t="s">
        <v>12</v>
      </c>
      <c r="M295" s="4">
        <v>68235.05</v>
      </c>
      <c r="N295" t="s">
        <v>13</v>
      </c>
      <c r="Q295" s="2">
        <v>45393</v>
      </c>
      <c r="R295" s="5"/>
    </row>
    <row r="296" spans="1:18" x14ac:dyDescent="0.25">
      <c r="A296">
        <v>8330837906</v>
      </c>
      <c r="B296">
        <v>10</v>
      </c>
      <c r="C296">
        <v>4000001</v>
      </c>
      <c r="E296">
        <v>5000000687</v>
      </c>
      <c r="F296">
        <v>143849</v>
      </c>
      <c r="G296" t="s">
        <v>67</v>
      </c>
      <c r="H296" t="s">
        <v>11</v>
      </c>
      <c r="I296">
        <v>353887646</v>
      </c>
      <c r="J296" t="s">
        <v>409</v>
      </c>
      <c r="K296">
        <v>96.28</v>
      </c>
      <c r="L296" t="s">
        <v>12</v>
      </c>
      <c r="M296" s="4">
        <v>53415.94</v>
      </c>
      <c r="N296" t="s">
        <v>13</v>
      </c>
      <c r="Q296" s="2">
        <v>45393</v>
      </c>
      <c r="R296" s="5"/>
    </row>
    <row r="297" spans="1:18" x14ac:dyDescent="0.25">
      <c r="A297">
        <v>8330837906</v>
      </c>
      <c r="B297">
        <v>10</v>
      </c>
      <c r="C297">
        <v>4000001</v>
      </c>
      <c r="E297">
        <v>5000000687</v>
      </c>
      <c r="F297">
        <v>150459</v>
      </c>
      <c r="G297" t="s">
        <v>67</v>
      </c>
      <c r="H297" t="s">
        <v>11</v>
      </c>
      <c r="I297">
        <v>353887646</v>
      </c>
      <c r="J297" t="s">
        <v>409</v>
      </c>
      <c r="K297" s="3">
        <v>1670</v>
      </c>
      <c r="L297" t="s">
        <v>12</v>
      </c>
      <c r="M297" s="4">
        <v>267079.67999999999</v>
      </c>
      <c r="N297" t="s">
        <v>13</v>
      </c>
      <c r="Q297" s="2">
        <v>45393</v>
      </c>
      <c r="R297" s="5"/>
    </row>
    <row r="298" spans="1:18" x14ac:dyDescent="0.25">
      <c r="A298">
        <v>8330838699</v>
      </c>
      <c r="B298">
        <v>10</v>
      </c>
      <c r="C298">
        <v>4000001</v>
      </c>
      <c r="E298">
        <v>5000000687</v>
      </c>
      <c r="F298" t="s">
        <v>164</v>
      </c>
      <c r="G298" t="s">
        <v>69</v>
      </c>
      <c r="H298" t="s">
        <v>11</v>
      </c>
      <c r="I298">
        <v>353887646</v>
      </c>
      <c r="J298" t="s">
        <v>409</v>
      </c>
      <c r="K298" s="3">
        <v>1670</v>
      </c>
      <c r="L298" t="s">
        <v>12</v>
      </c>
      <c r="M298" s="4">
        <v>400619.52000000002</v>
      </c>
      <c r="N298" t="s">
        <v>13</v>
      </c>
      <c r="Q298" s="2">
        <v>45393</v>
      </c>
      <c r="R298" s="5"/>
    </row>
    <row r="299" spans="1:18" x14ac:dyDescent="0.25">
      <c r="A299">
        <v>8330839983</v>
      </c>
      <c r="B299">
        <v>10</v>
      </c>
      <c r="C299">
        <v>4000001</v>
      </c>
      <c r="E299">
        <v>5000000687</v>
      </c>
      <c r="F299">
        <v>150602</v>
      </c>
      <c r="G299" t="s">
        <v>70</v>
      </c>
      <c r="H299" t="s">
        <v>11</v>
      </c>
      <c r="I299">
        <v>353887646</v>
      </c>
      <c r="J299" t="s">
        <v>409</v>
      </c>
      <c r="K299" s="3">
        <v>2526</v>
      </c>
      <c r="L299" t="s">
        <v>12</v>
      </c>
      <c r="M299" s="4">
        <v>293787.65000000002</v>
      </c>
      <c r="N299" t="s">
        <v>13</v>
      </c>
      <c r="Q299" s="2">
        <v>45391</v>
      </c>
      <c r="R299" s="5"/>
    </row>
    <row r="300" spans="1:18" x14ac:dyDescent="0.25">
      <c r="A300">
        <v>8330841588</v>
      </c>
      <c r="B300">
        <v>10</v>
      </c>
      <c r="C300">
        <v>4000001</v>
      </c>
      <c r="E300">
        <v>5000000687</v>
      </c>
      <c r="F300" t="s">
        <v>165</v>
      </c>
      <c r="G300" t="s">
        <v>45</v>
      </c>
      <c r="H300" t="s">
        <v>11</v>
      </c>
      <c r="I300">
        <v>353887646</v>
      </c>
      <c r="J300" t="s">
        <v>409</v>
      </c>
      <c r="K300" s="3">
        <v>2519</v>
      </c>
      <c r="L300" t="s">
        <v>12</v>
      </c>
      <c r="M300" s="4">
        <v>267079.67999999999</v>
      </c>
      <c r="N300" t="s">
        <v>13</v>
      </c>
      <c r="Q300" s="2">
        <v>45393</v>
      </c>
      <c r="R300" s="5"/>
    </row>
    <row r="301" spans="1:18" x14ac:dyDescent="0.25">
      <c r="A301">
        <v>8330835943</v>
      </c>
      <c r="B301">
        <v>10</v>
      </c>
      <c r="C301">
        <v>4000001</v>
      </c>
      <c r="E301">
        <v>5000000687</v>
      </c>
      <c r="F301">
        <v>150454</v>
      </c>
      <c r="G301" t="s">
        <v>101</v>
      </c>
      <c r="H301" t="s">
        <v>11</v>
      </c>
      <c r="I301">
        <v>353887646</v>
      </c>
      <c r="J301" t="s">
        <v>409</v>
      </c>
      <c r="K301">
        <v>842</v>
      </c>
      <c r="L301" t="s">
        <v>12</v>
      </c>
      <c r="M301" s="4">
        <v>136470.1</v>
      </c>
      <c r="N301" t="s">
        <v>13</v>
      </c>
      <c r="Q301" s="2">
        <v>45394</v>
      </c>
      <c r="R301" s="5"/>
    </row>
    <row r="302" spans="1:18" x14ac:dyDescent="0.25">
      <c r="A302">
        <v>8330836374</v>
      </c>
      <c r="B302">
        <v>10</v>
      </c>
      <c r="C302">
        <v>4000001</v>
      </c>
      <c r="E302">
        <v>5000000687</v>
      </c>
      <c r="F302" t="s">
        <v>166</v>
      </c>
      <c r="G302" t="s">
        <v>60</v>
      </c>
      <c r="H302" t="s">
        <v>11</v>
      </c>
      <c r="I302">
        <v>353887646</v>
      </c>
      <c r="J302" t="s">
        <v>409</v>
      </c>
      <c r="K302">
        <v>841</v>
      </c>
      <c r="L302" t="s">
        <v>12</v>
      </c>
      <c r="M302" s="4">
        <v>68235.05</v>
      </c>
      <c r="N302" t="s">
        <v>13</v>
      </c>
      <c r="Q302" s="2">
        <v>45394</v>
      </c>
      <c r="R302" s="5"/>
    </row>
    <row r="303" spans="1:18" x14ac:dyDescent="0.25">
      <c r="A303">
        <v>8330837079</v>
      </c>
      <c r="B303">
        <v>10</v>
      </c>
      <c r="C303">
        <v>4000001</v>
      </c>
      <c r="E303">
        <v>5000000687</v>
      </c>
      <c r="F303">
        <v>146975</v>
      </c>
      <c r="G303" t="s">
        <v>58</v>
      </c>
      <c r="H303" t="s">
        <v>11</v>
      </c>
      <c r="I303">
        <v>353887646</v>
      </c>
      <c r="J303" t="s">
        <v>409</v>
      </c>
      <c r="K303">
        <v>88</v>
      </c>
      <c r="L303" t="s">
        <v>12</v>
      </c>
      <c r="M303" s="4">
        <v>377668.87</v>
      </c>
      <c r="N303" t="s">
        <v>13</v>
      </c>
      <c r="Q303" s="2">
        <v>45394</v>
      </c>
      <c r="R303" s="5"/>
    </row>
    <row r="304" spans="1:18" x14ac:dyDescent="0.25">
      <c r="A304">
        <v>8330839187</v>
      </c>
      <c r="B304">
        <v>10</v>
      </c>
      <c r="C304">
        <v>4000001</v>
      </c>
      <c r="E304">
        <v>5000000687</v>
      </c>
      <c r="F304">
        <v>80024524</v>
      </c>
      <c r="G304" t="s">
        <v>29</v>
      </c>
      <c r="H304" t="s">
        <v>11</v>
      </c>
      <c r="I304">
        <v>353887646</v>
      </c>
      <c r="J304" t="s">
        <v>409</v>
      </c>
      <c r="K304" s="3">
        <v>1678</v>
      </c>
      <c r="L304" t="s">
        <v>12</v>
      </c>
      <c r="M304" s="4">
        <v>333237.24</v>
      </c>
      <c r="N304" t="s">
        <v>13</v>
      </c>
      <c r="Q304" s="2">
        <v>45394</v>
      </c>
      <c r="R304" s="5"/>
    </row>
    <row r="305" spans="1:18" x14ac:dyDescent="0.25">
      <c r="A305">
        <v>8330846377</v>
      </c>
      <c r="B305">
        <v>10</v>
      </c>
      <c r="C305">
        <v>4000001</v>
      </c>
      <c r="E305">
        <v>5000000687</v>
      </c>
      <c r="F305">
        <v>146975</v>
      </c>
      <c r="G305" t="s">
        <v>59</v>
      </c>
      <c r="H305" t="s">
        <v>11</v>
      </c>
      <c r="I305">
        <v>353887646</v>
      </c>
      <c r="J305" t="s">
        <v>409</v>
      </c>
      <c r="K305">
        <v>287</v>
      </c>
      <c r="L305" t="s">
        <v>12</v>
      </c>
      <c r="M305" s="4">
        <v>311021.42</v>
      </c>
      <c r="N305" t="s">
        <v>13</v>
      </c>
      <c r="Q305" s="2">
        <v>45395</v>
      </c>
      <c r="R305" s="5"/>
    </row>
    <row r="306" spans="1:18" x14ac:dyDescent="0.25">
      <c r="A306">
        <v>2000021878</v>
      </c>
      <c r="B306">
        <v>10</v>
      </c>
      <c r="C306">
        <v>4000003</v>
      </c>
      <c r="E306">
        <v>5000000687</v>
      </c>
      <c r="F306" t="s">
        <v>167</v>
      </c>
      <c r="G306" t="s">
        <v>168</v>
      </c>
      <c r="H306" t="s">
        <v>11</v>
      </c>
      <c r="I306">
        <v>353887646</v>
      </c>
      <c r="J306" t="s">
        <v>409</v>
      </c>
      <c r="K306" s="3">
        <v>3920</v>
      </c>
      <c r="L306" t="s">
        <v>12</v>
      </c>
      <c r="M306" s="4">
        <v>333237.24</v>
      </c>
      <c r="N306" t="s">
        <v>13</v>
      </c>
      <c r="Q306" s="2">
        <v>45397</v>
      </c>
      <c r="R306" s="5"/>
    </row>
    <row r="307" spans="1:18" x14ac:dyDescent="0.25">
      <c r="A307">
        <v>8330840041</v>
      </c>
      <c r="B307">
        <v>10</v>
      </c>
      <c r="C307">
        <v>4000001</v>
      </c>
      <c r="E307">
        <v>5000000687</v>
      </c>
      <c r="F307">
        <v>150600</v>
      </c>
      <c r="G307" t="s">
        <v>56</v>
      </c>
      <c r="H307" t="s">
        <v>11</v>
      </c>
      <c r="I307">
        <v>353887646</v>
      </c>
      <c r="J307" t="s">
        <v>409</v>
      </c>
      <c r="K307">
        <v>835</v>
      </c>
      <c r="L307" t="s">
        <v>12</v>
      </c>
      <c r="M307" s="4">
        <v>27312.77</v>
      </c>
      <c r="N307" t="s">
        <v>13</v>
      </c>
      <c r="Q307" s="2">
        <v>45391</v>
      </c>
      <c r="R307" s="5"/>
    </row>
    <row r="308" spans="1:18" x14ac:dyDescent="0.25">
      <c r="A308">
        <v>8330840052</v>
      </c>
      <c r="B308">
        <v>10</v>
      </c>
      <c r="C308">
        <v>4000001</v>
      </c>
      <c r="E308">
        <v>5000000687</v>
      </c>
      <c r="F308">
        <v>8330840052</v>
      </c>
      <c r="G308" t="s">
        <v>100</v>
      </c>
      <c r="H308" t="s">
        <v>11</v>
      </c>
      <c r="I308">
        <v>353887646</v>
      </c>
      <c r="J308" t="s">
        <v>409</v>
      </c>
      <c r="K308" s="3">
        <v>2520</v>
      </c>
      <c r="L308" t="s">
        <v>12</v>
      </c>
      <c r="M308" s="4">
        <v>22745.02</v>
      </c>
      <c r="N308" t="s">
        <v>13</v>
      </c>
      <c r="Q308" s="2">
        <v>45397</v>
      </c>
      <c r="R308" s="5"/>
    </row>
    <row r="309" spans="1:18" x14ac:dyDescent="0.25">
      <c r="A309">
        <v>8330846429</v>
      </c>
      <c r="B309">
        <v>10</v>
      </c>
      <c r="C309">
        <v>4000001</v>
      </c>
      <c r="E309">
        <v>5000000687</v>
      </c>
      <c r="F309">
        <v>150296</v>
      </c>
      <c r="G309" t="s">
        <v>16</v>
      </c>
      <c r="H309" t="s">
        <v>11</v>
      </c>
      <c r="I309">
        <v>353887646</v>
      </c>
      <c r="J309" t="s">
        <v>409</v>
      </c>
      <c r="K309" s="3">
        <v>2521</v>
      </c>
      <c r="L309" t="s">
        <v>12</v>
      </c>
      <c r="M309" s="4">
        <v>44431.63</v>
      </c>
      <c r="N309" t="s">
        <v>13</v>
      </c>
      <c r="Q309" s="2">
        <v>45397</v>
      </c>
      <c r="R309" s="5"/>
    </row>
    <row r="310" spans="1:18" x14ac:dyDescent="0.25">
      <c r="A310">
        <v>4401932752</v>
      </c>
      <c r="B310">
        <v>10</v>
      </c>
      <c r="C310">
        <v>4000001</v>
      </c>
      <c r="E310">
        <v>5000000687</v>
      </c>
      <c r="F310">
        <v>4401932752</v>
      </c>
      <c r="G310" t="s">
        <v>169</v>
      </c>
      <c r="H310" t="s">
        <v>11</v>
      </c>
      <c r="I310">
        <v>353887646</v>
      </c>
      <c r="J310" t="s">
        <v>409</v>
      </c>
      <c r="K310">
        <v>850</v>
      </c>
      <c r="L310" t="s">
        <v>12</v>
      </c>
      <c r="M310" s="4">
        <v>44431.63</v>
      </c>
      <c r="N310" t="s">
        <v>13</v>
      </c>
      <c r="Q310" s="2">
        <v>45398</v>
      </c>
      <c r="R310" s="5"/>
    </row>
    <row r="311" spans="1:18" x14ac:dyDescent="0.25">
      <c r="A311">
        <v>8330828153</v>
      </c>
      <c r="B311">
        <v>10</v>
      </c>
      <c r="C311">
        <v>4000001</v>
      </c>
      <c r="E311">
        <v>5000000687</v>
      </c>
      <c r="F311">
        <v>150627</v>
      </c>
      <c r="G311" t="s">
        <v>84</v>
      </c>
      <c r="H311" t="s">
        <v>11</v>
      </c>
      <c r="I311">
        <v>353887646</v>
      </c>
      <c r="J311" t="s">
        <v>409</v>
      </c>
      <c r="K311" s="3">
        <v>1682</v>
      </c>
      <c r="L311" t="s">
        <v>12</v>
      </c>
      <c r="M311" s="4">
        <v>163876.60999999999</v>
      </c>
      <c r="N311" t="s">
        <v>13</v>
      </c>
      <c r="Q311" s="2">
        <v>45398</v>
      </c>
      <c r="R311" s="5"/>
    </row>
    <row r="312" spans="1:18" x14ac:dyDescent="0.25">
      <c r="A312">
        <v>8330840608</v>
      </c>
      <c r="B312">
        <v>10</v>
      </c>
      <c r="C312">
        <v>4000001</v>
      </c>
      <c r="E312">
        <v>5000000687</v>
      </c>
      <c r="F312">
        <v>150628</v>
      </c>
      <c r="G312" t="s">
        <v>84</v>
      </c>
      <c r="H312" t="s">
        <v>11</v>
      </c>
      <c r="I312">
        <v>353887646</v>
      </c>
      <c r="J312" t="s">
        <v>409</v>
      </c>
      <c r="K312" s="3">
        <v>1666</v>
      </c>
      <c r="L312" t="s">
        <v>12</v>
      </c>
      <c r="M312" s="4">
        <v>81938.31</v>
      </c>
      <c r="N312" t="s">
        <v>13</v>
      </c>
      <c r="Q312" s="2">
        <v>45398</v>
      </c>
      <c r="R312" s="5"/>
    </row>
    <row r="313" spans="1:18" x14ac:dyDescent="0.25">
      <c r="A313">
        <v>8330841091</v>
      </c>
      <c r="B313">
        <v>10</v>
      </c>
      <c r="C313">
        <v>4000001</v>
      </c>
      <c r="E313">
        <v>5000000687</v>
      </c>
      <c r="F313">
        <v>80024537</v>
      </c>
      <c r="G313" t="s">
        <v>21</v>
      </c>
      <c r="H313" t="s">
        <v>11</v>
      </c>
      <c r="I313">
        <v>353887646</v>
      </c>
      <c r="J313" t="s">
        <v>409</v>
      </c>
      <c r="K313" s="3">
        <v>1672</v>
      </c>
      <c r="L313" t="s">
        <v>12</v>
      </c>
      <c r="M313" s="4">
        <v>27312.77</v>
      </c>
      <c r="N313" t="s">
        <v>13</v>
      </c>
      <c r="Q313" s="2">
        <v>45398</v>
      </c>
      <c r="R313" s="5"/>
    </row>
    <row r="314" spans="1:18" x14ac:dyDescent="0.25">
      <c r="A314">
        <v>8330841092</v>
      </c>
      <c r="B314">
        <v>10</v>
      </c>
      <c r="C314">
        <v>4000001</v>
      </c>
      <c r="E314">
        <v>5000000687</v>
      </c>
      <c r="F314">
        <v>80024535</v>
      </c>
      <c r="G314" t="s">
        <v>21</v>
      </c>
      <c r="H314" t="s">
        <v>11</v>
      </c>
      <c r="I314">
        <v>353887646</v>
      </c>
      <c r="J314" t="s">
        <v>409</v>
      </c>
      <c r="K314">
        <v>835</v>
      </c>
      <c r="L314" t="s">
        <v>12</v>
      </c>
      <c r="M314" s="4">
        <v>54625.53</v>
      </c>
      <c r="N314" t="s">
        <v>13</v>
      </c>
      <c r="Q314" s="2">
        <v>45398</v>
      </c>
      <c r="R314" s="5"/>
    </row>
    <row r="315" spans="1:18" x14ac:dyDescent="0.25">
      <c r="A315">
        <v>8330842888</v>
      </c>
      <c r="B315">
        <v>10</v>
      </c>
      <c r="C315">
        <v>4000001</v>
      </c>
      <c r="E315">
        <v>5000000687</v>
      </c>
      <c r="F315" t="s">
        <v>170</v>
      </c>
      <c r="G315" t="s">
        <v>171</v>
      </c>
      <c r="H315" t="s">
        <v>11</v>
      </c>
      <c r="I315">
        <v>353887646</v>
      </c>
      <c r="J315" t="s">
        <v>409</v>
      </c>
      <c r="K315">
        <v>850</v>
      </c>
      <c r="L315" t="s">
        <v>12</v>
      </c>
      <c r="M315" s="4">
        <v>20876.939999999999</v>
      </c>
      <c r="N315" t="s">
        <v>13</v>
      </c>
      <c r="Q315" s="2">
        <v>45398</v>
      </c>
      <c r="R315" s="5"/>
    </row>
    <row r="316" spans="1:18" x14ac:dyDescent="0.25">
      <c r="A316">
        <v>2000021774</v>
      </c>
      <c r="B316">
        <v>180</v>
      </c>
      <c r="C316">
        <v>4000001</v>
      </c>
      <c r="E316">
        <v>5000000687</v>
      </c>
      <c r="F316">
        <v>150725</v>
      </c>
      <c r="G316" t="s">
        <v>10</v>
      </c>
      <c r="H316" t="s">
        <v>11</v>
      </c>
      <c r="I316">
        <v>353887646</v>
      </c>
      <c r="J316" t="s">
        <v>409</v>
      </c>
      <c r="K316">
        <v>510</v>
      </c>
      <c r="L316" t="s">
        <v>12</v>
      </c>
      <c r="M316" s="4">
        <v>103245.84</v>
      </c>
      <c r="N316" t="s">
        <v>13</v>
      </c>
      <c r="Q316" s="2">
        <v>45399</v>
      </c>
      <c r="R316" s="5"/>
    </row>
    <row r="317" spans="1:18" x14ac:dyDescent="0.25">
      <c r="A317">
        <v>2000022389</v>
      </c>
      <c r="B317">
        <v>10</v>
      </c>
      <c r="C317">
        <v>4000002</v>
      </c>
      <c r="E317">
        <v>5000000687</v>
      </c>
      <c r="F317">
        <v>122565</v>
      </c>
      <c r="G317" t="s">
        <v>77</v>
      </c>
      <c r="H317" t="s">
        <v>11</v>
      </c>
      <c r="I317">
        <v>353887646</v>
      </c>
      <c r="J317" t="s">
        <v>409</v>
      </c>
      <c r="K317" s="3">
        <v>1782.4</v>
      </c>
      <c r="L317" t="s">
        <v>12</v>
      </c>
      <c r="M317" s="4">
        <v>123895.01</v>
      </c>
      <c r="N317" t="s">
        <v>13</v>
      </c>
      <c r="Q317" s="2">
        <v>45399</v>
      </c>
      <c r="R317" s="5"/>
    </row>
    <row r="318" spans="1:18" x14ac:dyDescent="0.25">
      <c r="A318">
        <v>4401943568</v>
      </c>
      <c r="B318">
        <v>10</v>
      </c>
      <c r="C318">
        <v>4000003</v>
      </c>
      <c r="E318">
        <v>5000000687</v>
      </c>
      <c r="F318" t="s">
        <v>172</v>
      </c>
      <c r="G318" t="s">
        <v>33</v>
      </c>
      <c r="H318" t="s">
        <v>11</v>
      </c>
      <c r="I318">
        <v>353887646</v>
      </c>
      <c r="J318" t="s">
        <v>409</v>
      </c>
      <c r="K318" s="3">
        <v>1920</v>
      </c>
      <c r="L318" t="s">
        <v>12</v>
      </c>
      <c r="M318" s="4">
        <v>684482.4</v>
      </c>
      <c r="N318" t="s">
        <v>13</v>
      </c>
      <c r="Q318" s="2">
        <v>45399</v>
      </c>
      <c r="R318" s="5"/>
    </row>
    <row r="319" spans="1:18" x14ac:dyDescent="0.25">
      <c r="A319">
        <v>8330838633</v>
      </c>
      <c r="B319">
        <v>10</v>
      </c>
      <c r="C319">
        <v>4000001</v>
      </c>
      <c r="E319">
        <v>5000000687</v>
      </c>
      <c r="F319">
        <v>150460</v>
      </c>
      <c r="G319" t="s">
        <v>31</v>
      </c>
      <c r="H319" t="s">
        <v>11</v>
      </c>
      <c r="I319">
        <v>353887646</v>
      </c>
      <c r="J319" t="s">
        <v>409</v>
      </c>
      <c r="K319" s="3">
        <v>1664</v>
      </c>
      <c r="L319" t="s">
        <v>12</v>
      </c>
      <c r="M319" s="4">
        <v>-70528.320000000007</v>
      </c>
      <c r="N319" t="s">
        <v>13</v>
      </c>
      <c r="Q319" s="2">
        <v>45399</v>
      </c>
      <c r="R319" s="5"/>
    </row>
    <row r="320" spans="1:18" x14ac:dyDescent="0.25">
      <c r="A320">
        <v>8330843531</v>
      </c>
      <c r="B320">
        <v>10</v>
      </c>
      <c r="C320">
        <v>4000001</v>
      </c>
      <c r="E320">
        <v>5000000687</v>
      </c>
      <c r="F320" t="s">
        <v>173</v>
      </c>
      <c r="G320" t="s">
        <v>60</v>
      </c>
      <c r="H320" t="s">
        <v>11</v>
      </c>
      <c r="I320">
        <v>353887646</v>
      </c>
      <c r="J320" t="s">
        <v>409</v>
      </c>
      <c r="K320">
        <v>840</v>
      </c>
      <c r="L320" t="s">
        <v>12</v>
      </c>
      <c r="M320" s="4">
        <v>70528.320000000007</v>
      </c>
      <c r="N320" t="s">
        <v>13</v>
      </c>
      <c r="Q320" s="2">
        <v>45399</v>
      </c>
      <c r="R320" s="5"/>
    </row>
    <row r="321" spans="1:18" x14ac:dyDescent="0.25">
      <c r="A321">
        <v>8330843532</v>
      </c>
      <c r="B321">
        <v>10</v>
      </c>
      <c r="C321">
        <v>4000001</v>
      </c>
      <c r="E321">
        <v>5000000687</v>
      </c>
      <c r="F321" t="s">
        <v>174</v>
      </c>
      <c r="G321" t="s">
        <v>60</v>
      </c>
      <c r="H321" t="s">
        <v>11</v>
      </c>
      <c r="I321">
        <v>353887646</v>
      </c>
      <c r="J321" t="s">
        <v>409</v>
      </c>
      <c r="K321">
        <v>845</v>
      </c>
      <c r="L321" t="s">
        <v>12</v>
      </c>
      <c r="M321" s="4">
        <v>70528.320000000007</v>
      </c>
      <c r="N321" t="s">
        <v>13</v>
      </c>
      <c r="Q321" s="2">
        <v>45399</v>
      </c>
      <c r="R321" s="5"/>
    </row>
    <row r="322" spans="1:18" x14ac:dyDescent="0.25">
      <c r="A322">
        <v>8330840745</v>
      </c>
      <c r="B322">
        <v>10</v>
      </c>
      <c r="C322">
        <v>4000001</v>
      </c>
      <c r="E322">
        <v>5000000687</v>
      </c>
      <c r="F322">
        <v>80024531</v>
      </c>
      <c r="G322" t="s">
        <v>89</v>
      </c>
      <c r="H322" t="s">
        <v>11</v>
      </c>
      <c r="I322">
        <v>353887646</v>
      </c>
      <c r="J322" t="s">
        <v>409</v>
      </c>
      <c r="K322" s="3">
        <v>3382</v>
      </c>
      <c r="L322" t="s">
        <v>12</v>
      </c>
      <c r="M322" s="4">
        <v>-305622.71999999997</v>
      </c>
      <c r="N322" t="s">
        <v>13</v>
      </c>
      <c r="Q322" s="2">
        <v>45400</v>
      </c>
      <c r="R322" s="5"/>
    </row>
    <row r="323" spans="1:18" x14ac:dyDescent="0.25">
      <c r="A323">
        <v>8330849015</v>
      </c>
      <c r="B323">
        <v>10</v>
      </c>
      <c r="C323">
        <v>4000001</v>
      </c>
      <c r="E323">
        <v>5000000687</v>
      </c>
      <c r="F323" t="s">
        <v>175</v>
      </c>
      <c r="G323" t="s">
        <v>106</v>
      </c>
      <c r="H323" t="s">
        <v>11</v>
      </c>
      <c r="I323">
        <v>353887646</v>
      </c>
      <c r="J323" t="s">
        <v>409</v>
      </c>
      <c r="K323" s="3">
        <v>1674</v>
      </c>
      <c r="L323" t="s">
        <v>12</v>
      </c>
      <c r="M323" s="4">
        <v>305622.71999999997</v>
      </c>
      <c r="N323" t="s">
        <v>13</v>
      </c>
      <c r="Q323" s="2">
        <v>45400</v>
      </c>
      <c r="R323" s="5"/>
    </row>
    <row r="324" spans="1:18" x14ac:dyDescent="0.25">
      <c r="A324">
        <v>2000022233</v>
      </c>
      <c r="B324">
        <v>10</v>
      </c>
      <c r="C324">
        <v>4000001</v>
      </c>
      <c r="E324">
        <v>5000000687</v>
      </c>
      <c r="F324">
        <v>150892</v>
      </c>
      <c r="G324" t="s">
        <v>47</v>
      </c>
      <c r="H324" t="s">
        <v>11</v>
      </c>
      <c r="I324">
        <v>353887646</v>
      </c>
      <c r="J324" t="s">
        <v>409</v>
      </c>
      <c r="K324" s="3">
        <v>3337</v>
      </c>
      <c r="L324" t="s">
        <v>12</v>
      </c>
      <c r="M324" s="4">
        <v>305622.71999999997</v>
      </c>
      <c r="N324" t="s">
        <v>13</v>
      </c>
      <c r="Q324" s="2">
        <v>45401</v>
      </c>
      <c r="R324" s="5"/>
    </row>
    <row r="325" spans="1:18" x14ac:dyDescent="0.25">
      <c r="A325">
        <v>8330844753</v>
      </c>
      <c r="B325">
        <v>10</v>
      </c>
      <c r="C325">
        <v>4000001</v>
      </c>
      <c r="E325">
        <v>5000000687</v>
      </c>
      <c r="F325">
        <v>80024582</v>
      </c>
      <c r="G325" t="s">
        <v>20</v>
      </c>
      <c r="H325" t="s">
        <v>11</v>
      </c>
      <c r="I325">
        <v>353887646</v>
      </c>
      <c r="J325" t="s">
        <v>409</v>
      </c>
      <c r="K325">
        <v>830</v>
      </c>
      <c r="L325" t="s">
        <v>12</v>
      </c>
      <c r="M325" s="4">
        <v>-282113.28000000003</v>
      </c>
      <c r="N325" t="s">
        <v>13</v>
      </c>
      <c r="Q325" s="2">
        <v>45401</v>
      </c>
      <c r="R325" s="5"/>
    </row>
    <row r="326" spans="1:18" x14ac:dyDescent="0.25">
      <c r="A326">
        <v>2000021774</v>
      </c>
      <c r="B326">
        <v>180</v>
      </c>
      <c r="C326">
        <v>4000001</v>
      </c>
      <c r="E326">
        <v>5000000687</v>
      </c>
      <c r="F326">
        <v>150725</v>
      </c>
      <c r="G326" t="s">
        <v>10</v>
      </c>
      <c r="H326" t="s">
        <v>11</v>
      </c>
      <c r="I326">
        <v>353887646</v>
      </c>
      <c r="J326" t="s">
        <v>409</v>
      </c>
      <c r="K326" s="3">
        <v>2018</v>
      </c>
      <c r="L326" t="s">
        <v>12</v>
      </c>
      <c r="M326" s="4">
        <v>282113.28000000003</v>
      </c>
      <c r="N326" t="s">
        <v>13</v>
      </c>
      <c r="Q326" s="2">
        <v>45403</v>
      </c>
      <c r="R326" s="5"/>
    </row>
    <row r="327" spans="1:18" x14ac:dyDescent="0.25">
      <c r="A327">
        <v>2000021835</v>
      </c>
      <c r="B327">
        <v>130</v>
      </c>
      <c r="C327">
        <v>4000001</v>
      </c>
      <c r="E327">
        <v>5000000687</v>
      </c>
      <c r="F327">
        <v>80024586</v>
      </c>
      <c r="G327" t="s">
        <v>39</v>
      </c>
      <c r="H327" t="s">
        <v>11</v>
      </c>
      <c r="I327">
        <v>353887646</v>
      </c>
      <c r="J327" t="s">
        <v>409</v>
      </c>
      <c r="K327">
        <v>676</v>
      </c>
      <c r="L327" t="s">
        <v>12</v>
      </c>
      <c r="M327" s="4">
        <v>282113.28000000003</v>
      </c>
      <c r="N327" t="s">
        <v>13</v>
      </c>
      <c r="Q327" s="2">
        <v>45404</v>
      </c>
      <c r="R327" s="5"/>
    </row>
    <row r="328" spans="1:18" x14ac:dyDescent="0.25">
      <c r="A328">
        <v>2000021842</v>
      </c>
      <c r="B328">
        <v>50</v>
      </c>
      <c r="C328">
        <v>4000001</v>
      </c>
      <c r="E328">
        <v>5000000687</v>
      </c>
      <c r="F328">
        <v>150767</v>
      </c>
      <c r="G328" t="s">
        <v>75</v>
      </c>
      <c r="H328" t="s">
        <v>11</v>
      </c>
      <c r="I328">
        <v>353887646</v>
      </c>
      <c r="J328" t="s">
        <v>409</v>
      </c>
      <c r="K328">
        <v>680</v>
      </c>
      <c r="L328" t="s">
        <v>12</v>
      </c>
      <c r="M328" s="4">
        <v>-46474.68</v>
      </c>
      <c r="N328" t="s">
        <v>13</v>
      </c>
      <c r="Q328" s="2">
        <v>45404</v>
      </c>
      <c r="R328" s="5"/>
    </row>
    <row r="329" spans="1:18" x14ac:dyDescent="0.25">
      <c r="A329">
        <v>8330846868</v>
      </c>
      <c r="B329">
        <v>10</v>
      </c>
      <c r="C329">
        <v>4000001</v>
      </c>
      <c r="E329">
        <v>5000000687</v>
      </c>
      <c r="F329">
        <v>151303</v>
      </c>
      <c r="G329" t="s">
        <v>64</v>
      </c>
      <c r="H329" t="s">
        <v>11</v>
      </c>
      <c r="I329">
        <v>353887646</v>
      </c>
      <c r="J329" t="s">
        <v>409</v>
      </c>
      <c r="K329">
        <v>833</v>
      </c>
      <c r="L329" t="s">
        <v>12</v>
      </c>
      <c r="M329" s="4">
        <v>47018.879999999997</v>
      </c>
      <c r="N329" t="s">
        <v>13</v>
      </c>
      <c r="Q329" s="2">
        <v>45404</v>
      </c>
      <c r="R329" s="5"/>
    </row>
    <row r="330" spans="1:18" x14ac:dyDescent="0.25">
      <c r="A330">
        <v>2000021774</v>
      </c>
      <c r="B330">
        <v>180</v>
      </c>
      <c r="C330">
        <v>4000001</v>
      </c>
      <c r="E330">
        <v>5000000687</v>
      </c>
      <c r="F330">
        <v>150749</v>
      </c>
      <c r="G330" t="s">
        <v>10</v>
      </c>
      <c r="H330" t="s">
        <v>11</v>
      </c>
      <c r="I330">
        <v>353887646</v>
      </c>
      <c r="J330" t="s">
        <v>409</v>
      </c>
      <c r="K330" s="3">
        <v>2527</v>
      </c>
      <c r="L330" t="s">
        <v>12</v>
      </c>
      <c r="M330" s="4">
        <v>46474.68</v>
      </c>
      <c r="N330" t="s">
        <v>13</v>
      </c>
      <c r="Q330" s="2">
        <v>45405</v>
      </c>
      <c r="R330" s="5"/>
    </row>
    <row r="331" spans="1:18" x14ac:dyDescent="0.25">
      <c r="A331">
        <v>2000021810</v>
      </c>
      <c r="B331">
        <v>20</v>
      </c>
      <c r="C331">
        <v>4000002</v>
      </c>
      <c r="E331">
        <v>5000000687</v>
      </c>
      <c r="F331" t="s">
        <v>176</v>
      </c>
      <c r="G331" t="s">
        <v>112</v>
      </c>
      <c r="H331" t="s">
        <v>11</v>
      </c>
      <c r="I331">
        <v>353887646</v>
      </c>
      <c r="J331" t="s">
        <v>409</v>
      </c>
      <c r="K331" s="3">
        <v>1867.6</v>
      </c>
      <c r="L331" t="s">
        <v>12</v>
      </c>
      <c r="M331" s="4">
        <v>97718.399999999994</v>
      </c>
      <c r="N331" t="s">
        <v>13</v>
      </c>
      <c r="Q331" s="2">
        <v>45405</v>
      </c>
      <c r="R331" s="5"/>
    </row>
    <row r="332" spans="1:18" x14ac:dyDescent="0.25">
      <c r="A332">
        <v>8330841259</v>
      </c>
      <c r="B332">
        <v>10</v>
      </c>
      <c r="C332">
        <v>4000001</v>
      </c>
      <c r="E332">
        <v>5000000687</v>
      </c>
      <c r="F332">
        <v>150818</v>
      </c>
      <c r="G332" t="s">
        <v>44</v>
      </c>
      <c r="H332" t="s">
        <v>11</v>
      </c>
      <c r="I332">
        <v>353887646</v>
      </c>
      <c r="J332" t="s">
        <v>409</v>
      </c>
      <c r="K332" s="3">
        <v>1674</v>
      </c>
      <c r="L332" t="s">
        <v>12</v>
      </c>
      <c r="M332" s="4">
        <v>96458.4</v>
      </c>
      <c r="N332" t="s">
        <v>13</v>
      </c>
      <c r="Q332" s="2">
        <v>45405</v>
      </c>
      <c r="R332" s="5"/>
    </row>
    <row r="333" spans="1:18" x14ac:dyDescent="0.25">
      <c r="A333">
        <v>8330843123</v>
      </c>
      <c r="B333">
        <v>10</v>
      </c>
      <c r="C333">
        <v>4000001</v>
      </c>
      <c r="E333">
        <v>5000000687</v>
      </c>
      <c r="F333" t="s">
        <v>177</v>
      </c>
      <c r="G333" t="s">
        <v>24</v>
      </c>
      <c r="H333" t="s">
        <v>11</v>
      </c>
      <c r="I333">
        <v>353887646</v>
      </c>
      <c r="J333" t="s">
        <v>409</v>
      </c>
      <c r="K333" s="3">
        <v>1657</v>
      </c>
      <c r="L333" t="s">
        <v>12</v>
      </c>
      <c r="M333" s="4">
        <v>24114.6</v>
      </c>
      <c r="N333" t="s">
        <v>13</v>
      </c>
      <c r="Q333" s="2">
        <v>45405</v>
      </c>
      <c r="R333" s="5"/>
    </row>
    <row r="334" spans="1:18" x14ac:dyDescent="0.25">
      <c r="A334">
        <v>2000022170</v>
      </c>
      <c r="B334">
        <v>20</v>
      </c>
      <c r="C334">
        <v>4000002</v>
      </c>
      <c r="E334">
        <v>5000000687</v>
      </c>
      <c r="F334" t="s">
        <v>178</v>
      </c>
      <c r="G334" t="s">
        <v>28</v>
      </c>
      <c r="H334" t="s">
        <v>11</v>
      </c>
      <c r="I334">
        <v>353887646</v>
      </c>
      <c r="J334" t="s">
        <v>409</v>
      </c>
      <c r="K334" s="3">
        <v>2783.28</v>
      </c>
      <c r="L334" t="s">
        <v>12</v>
      </c>
      <c r="M334" s="4">
        <v>96458.4</v>
      </c>
      <c r="N334" t="s">
        <v>13</v>
      </c>
      <c r="Q334" s="2">
        <v>45407</v>
      </c>
      <c r="R334" s="5"/>
    </row>
    <row r="335" spans="1:18" x14ac:dyDescent="0.25">
      <c r="A335">
        <v>8330804013</v>
      </c>
      <c r="B335">
        <v>10</v>
      </c>
      <c r="C335">
        <v>4000001</v>
      </c>
      <c r="E335">
        <v>5000000687</v>
      </c>
      <c r="F335" t="s">
        <v>179</v>
      </c>
      <c r="G335" t="s">
        <v>109</v>
      </c>
      <c r="H335" t="s">
        <v>11</v>
      </c>
      <c r="I335">
        <v>353887646</v>
      </c>
      <c r="J335" t="s">
        <v>409</v>
      </c>
      <c r="K335">
        <v>859</v>
      </c>
      <c r="L335" t="s">
        <v>12</v>
      </c>
      <c r="M335" s="4">
        <v>72343.8</v>
      </c>
      <c r="N335" t="s">
        <v>13</v>
      </c>
      <c r="Q335" s="2">
        <v>45407</v>
      </c>
      <c r="R335" s="5"/>
    </row>
    <row r="336" spans="1:18" x14ac:dyDescent="0.25">
      <c r="A336">
        <v>8330826236</v>
      </c>
      <c r="B336">
        <v>10</v>
      </c>
      <c r="C336">
        <v>4000001</v>
      </c>
      <c r="E336">
        <v>5000000687</v>
      </c>
      <c r="F336">
        <v>149704</v>
      </c>
      <c r="G336" t="s">
        <v>130</v>
      </c>
      <c r="H336" t="s">
        <v>11</v>
      </c>
      <c r="I336">
        <v>353887646</v>
      </c>
      <c r="J336" t="s">
        <v>409</v>
      </c>
      <c r="K336">
        <v>844</v>
      </c>
      <c r="L336" t="s">
        <v>12</v>
      </c>
      <c r="M336" s="4">
        <v>96458.4</v>
      </c>
      <c r="N336" t="s">
        <v>13</v>
      </c>
      <c r="Q336" s="2">
        <v>45407</v>
      </c>
      <c r="R336" s="5"/>
    </row>
    <row r="337" spans="1:18" x14ac:dyDescent="0.25">
      <c r="A337">
        <v>8330832356</v>
      </c>
      <c r="B337">
        <v>10</v>
      </c>
      <c r="C337">
        <v>4000001</v>
      </c>
      <c r="E337">
        <v>5000000687</v>
      </c>
      <c r="F337">
        <v>150032</v>
      </c>
      <c r="G337" t="s">
        <v>130</v>
      </c>
      <c r="H337" t="s">
        <v>11</v>
      </c>
      <c r="I337">
        <v>353887646</v>
      </c>
      <c r="J337" t="s">
        <v>409</v>
      </c>
      <c r="K337">
        <v>830</v>
      </c>
      <c r="L337" t="s">
        <v>12</v>
      </c>
      <c r="M337" s="4">
        <v>-669.85</v>
      </c>
      <c r="N337" t="s">
        <v>13</v>
      </c>
      <c r="Q337" s="2">
        <v>45407</v>
      </c>
      <c r="R337" s="5"/>
    </row>
    <row r="338" spans="1:18" x14ac:dyDescent="0.25">
      <c r="A338">
        <v>8330840599</v>
      </c>
      <c r="B338">
        <v>10</v>
      </c>
      <c r="C338">
        <v>4000001</v>
      </c>
      <c r="E338">
        <v>5000000687</v>
      </c>
      <c r="F338">
        <v>150695</v>
      </c>
      <c r="G338" t="s">
        <v>130</v>
      </c>
      <c r="H338" t="s">
        <v>11</v>
      </c>
      <c r="I338">
        <v>353887646</v>
      </c>
      <c r="J338" t="s">
        <v>409</v>
      </c>
      <c r="K338" s="3">
        <v>1692</v>
      </c>
      <c r="L338" t="s">
        <v>12</v>
      </c>
      <c r="M338" s="4">
        <v>120573</v>
      </c>
      <c r="N338" t="s">
        <v>13</v>
      </c>
      <c r="Q338" s="2">
        <v>45407</v>
      </c>
      <c r="R338" s="5"/>
    </row>
    <row r="339" spans="1:18" x14ac:dyDescent="0.25">
      <c r="A339">
        <v>8330848986</v>
      </c>
      <c r="B339">
        <v>10</v>
      </c>
      <c r="C339">
        <v>4000001</v>
      </c>
      <c r="E339">
        <v>5000000687</v>
      </c>
      <c r="F339">
        <v>80024621</v>
      </c>
      <c r="G339" t="s">
        <v>30</v>
      </c>
      <c r="H339" t="s">
        <v>11</v>
      </c>
      <c r="I339">
        <v>353887646</v>
      </c>
      <c r="J339" t="s">
        <v>409</v>
      </c>
      <c r="K339">
        <v>843</v>
      </c>
      <c r="L339" t="s">
        <v>12</v>
      </c>
      <c r="M339" s="4">
        <v>72060.3</v>
      </c>
      <c r="N339" t="s">
        <v>13</v>
      </c>
      <c r="Q339" s="2">
        <v>45407</v>
      </c>
      <c r="R339" s="5"/>
    </row>
    <row r="340" spans="1:18" x14ac:dyDescent="0.25">
      <c r="A340">
        <v>2000021788</v>
      </c>
      <c r="B340">
        <v>50</v>
      </c>
      <c r="C340">
        <v>4000002</v>
      </c>
      <c r="E340">
        <v>5000000687</v>
      </c>
      <c r="F340">
        <v>124323</v>
      </c>
      <c r="G340" t="s">
        <v>124</v>
      </c>
      <c r="H340" t="s">
        <v>11</v>
      </c>
      <c r="I340">
        <v>353887646</v>
      </c>
      <c r="J340" t="s">
        <v>409</v>
      </c>
      <c r="K340" s="3">
        <v>5244.36</v>
      </c>
      <c r="L340" t="s">
        <v>12</v>
      </c>
      <c r="M340" s="4">
        <v>216180.9</v>
      </c>
      <c r="N340" t="s">
        <v>13</v>
      </c>
      <c r="Q340" s="2">
        <v>45408</v>
      </c>
      <c r="R340" s="5"/>
    </row>
    <row r="341" spans="1:18" x14ac:dyDescent="0.25">
      <c r="A341">
        <v>2000021835</v>
      </c>
      <c r="B341">
        <v>130</v>
      </c>
      <c r="C341">
        <v>4000001</v>
      </c>
      <c r="E341">
        <v>5000000687</v>
      </c>
      <c r="F341" t="s">
        <v>180</v>
      </c>
      <c r="G341" t="s">
        <v>39</v>
      </c>
      <c r="H341" t="s">
        <v>11</v>
      </c>
      <c r="I341">
        <v>353887646</v>
      </c>
      <c r="J341" t="s">
        <v>409</v>
      </c>
      <c r="K341">
        <v>670</v>
      </c>
      <c r="L341" t="s">
        <v>12</v>
      </c>
      <c r="M341" s="4">
        <v>180150.75</v>
      </c>
      <c r="N341" t="s">
        <v>13</v>
      </c>
      <c r="Q341" s="2">
        <v>45408</v>
      </c>
      <c r="R341" s="5"/>
    </row>
    <row r="342" spans="1:18" x14ac:dyDescent="0.25">
      <c r="A342">
        <v>8330845229</v>
      </c>
      <c r="B342">
        <v>10</v>
      </c>
      <c r="C342">
        <v>4000001</v>
      </c>
      <c r="E342">
        <v>5000000687</v>
      </c>
      <c r="F342" t="s">
        <v>181</v>
      </c>
      <c r="G342" t="s">
        <v>73</v>
      </c>
      <c r="H342" t="s">
        <v>11</v>
      </c>
      <c r="I342">
        <v>353887646</v>
      </c>
      <c r="J342" t="s">
        <v>409</v>
      </c>
      <c r="K342" s="3">
        <v>1684</v>
      </c>
      <c r="L342" t="s">
        <v>12</v>
      </c>
      <c r="M342" s="4">
        <v>36030.15</v>
      </c>
      <c r="N342" t="s">
        <v>13</v>
      </c>
      <c r="Q342" s="2">
        <v>45407</v>
      </c>
      <c r="R342" s="5"/>
    </row>
    <row r="343" spans="1:18" x14ac:dyDescent="0.25">
      <c r="A343">
        <v>8330845230</v>
      </c>
      <c r="B343">
        <v>10</v>
      </c>
      <c r="C343">
        <v>4000001</v>
      </c>
      <c r="E343">
        <v>5000000687</v>
      </c>
      <c r="F343">
        <v>151265</v>
      </c>
      <c r="G343" t="s">
        <v>71</v>
      </c>
      <c r="H343" t="s">
        <v>11</v>
      </c>
      <c r="I343">
        <v>353887646</v>
      </c>
      <c r="J343" t="s">
        <v>409</v>
      </c>
      <c r="K343" s="3">
        <v>1668</v>
      </c>
      <c r="L343" t="s">
        <v>12</v>
      </c>
      <c r="M343" s="4">
        <v>24114.6</v>
      </c>
      <c r="N343" t="s">
        <v>13</v>
      </c>
      <c r="Q343" s="2">
        <v>45408</v>
      </c>
      <c r="R343" s="5"/>
    </row>
    <row r="344" spans="1:18" x14ac:dyDescent="0.25">
      <c r="A344">
        <v>8330846703</v>
      </c>
      <c r="B344">
        <v>10</v>
      </c>
      <c r="C344">
        <v>4000001</v>
      </c>
      <c r="E344">
        <v>5000000687</v>
      </c>
      <c r="F344">
        <v>80024636</v>
      </c>
      <c r="G344" t="s">
        <v>52</v>
      </c>
      <c r="H344" t="s">
        <v>11</v>
      </c>
      <c r="I344">
        <v>353887646</v>
      </c>
      <c r="J344" t="s">
        <v>409</v>
      </c>
      <c r="K344">
        <v>833</v>
      </c>
      <c r="L344" t="s">
        <v>12</v>
      </c>
      <c r="M344" s="4">
        <v>72343.8</v>
      </c>
      <c r="N344" t="s">
        <v>13</v>
      </c>
      <c r="Q344" s="2">
        <v>45408</v>
      </c>
      <c r="R344" s="5"/>
    </row>
    <row r="345" spans="1:18" x14ac:dyDescent="0.25">
      <c r="A345">
        <v>8330847179</v>
      </c>
      <c r="B345">
        <v>10</v>
      </c>
      <c r="C345">
        <v>4000001</v>
      </c>
      <c r="E345">
        <v>5000000687</v>
      </c>
      <c r="F345" t="s">
        <v>182</v>
      </c>
      <c r="G345" t="s">
        <v>18</v>
      </c>
      <c r="H345" t="s">
        <v>11</v>
      </c>
      <c r="I345">
        <v>353887646</v>
      </c>
      <c r="J345" t="s">
        <v>409</v>
      </c>
      <c r="K345">
        <v>841</v>
      </c>
      <c r="L345" t="s">
        <v>12</v>
      </c>
      <c r="M345" s="4">
        <v>126105.53</v>
      </c>
      <c r="N345" t="s">
        <v>13</v>
      </c>
      <c r="Q345" s="2">
        <v>45408</v>
      </c>
      <c r="R345" s="5"/>
    </row>
    <row r="346" spans="1:18" x14ac:dyDescent="0.25">
      <c r="A346">
        <v>8330852123</v>
      </c>
      <c r="B346">
        <v>10</v>
      </c>
      <c r="C346">
        <v>4000001</v>
      </c>
      <c r="E346">
        <v>5000000687</v>
      </c>
      <c r="F346" t="s">
        <v>183</v>
      </c>
      <c r="G346" t="s">
        <v>73</v>
      </c>
      <c r="H346" t="s">
        <v>11</v>
      </c>
      <c r="I346">
        <v>353887646</v>
      </c>
      <c r="J346" t="s">
        <v>409</v>
      </c>
      <c r="K346">
        <v>832</v>
      </c>
      <c r="L346" t="s">
        <v>12</v>
      </c>
      <c r="M346" s="4">
        <v>36030.15</v>
      </c>
      <c r="N346" t="s">
        <v>13</v>
      </c>
      <c r="Q346" s="2">
        <v>45407</v>
      </c>
      <c r="R346" s="5"/>
    </row>
    <row r="347" spans="1:18" x14ac:dyDescent="0.25">
      <c r="A347">
        <v>2000021842</v>
      </c>
      <c r="B347">
        <v>50</v>
      </c>
      <c r="C347">
        <v>4000001</v>
      </c>
      <c r="E347">
        <v>5000000687</v>
      </c>
      <c r="F347">
        <v>150768</v>
      </c>
      <c r="G347" t="s">
        <v>75</v>
      </c>
      <c r="H347" t="s">
        <v>11</v>
      </c>
      <c r="I347">
        <v>353887646</v>
      </c>
      <c r="J347" t="s">
        <v>409</v>
      </c>
      <c r="K347">
        <v>669</v>
      </c>
      <c r="L347" t="s">
        <v>12</v>
      </c>
      <c r="M347" s="4">
        <v>482292</v>
      </c>
      <c r="N347" t="s">
        <v>13</v>
      </c>
      <c r="Q347" s="2">
        <v>45412</v>
      </c>
      <c r="R347" s="5"/>
    </row>
    <row r="348" spans="1:18" x14ac:dyDescent="0.25">
      <c r="A348">
        <v>2000021867</v>
      </c>
      <c r="B348">
        <v>190</v>
      </c>
      <c r="C348">
        <v>4000001</v>
      </c>
      <c r="E348">
        <v>5000000687</v>
      </c>
      <c r="F348">
        <v>80024659</v>
      </c>
      <c r="G348" t="s">
        <v>15</v>
      </c>
      <c r="H348" t="s">
        <v>11</v>
      </c>
      <c r="I348">
        <v>353887646</v>
      </c>
      <c r="J348" t="s">
        <v>409</v>
      </c>
      <c r="K348">
        <v>829</v>
      </c>
      <c r="L348" t="s">
        <v>12</v>
      </c>
      <c r="M348" s="4">
        <v>434062.8</v>
      </c>
      <c r="N348" t="s">
        <v>13</v>
      </c>
      <c r="Q348" s="2">
        <v>45412</v>
      </c>
      <c r="R348" s="5"/>
    </row>
    <row r="349" spans="1:18" x14ac:dyDescent="0.25">
      <c r="A349">
        <v>2000021867</v>
      </c>
      <c r="B349">
        <v>190</v>
      </c>
      <c r="C349">
        <v>4000001</v>
      </c>
      <c r="E349">
        <v>5000000687</v>
      </c>
      <c r="F349">
        <v>80024660</v>
      </c>
      <c r="G349" t="s">
        <v>15</v>
      </c>
      <c r="H349" t="s">
        <v>11</v>
      </c>
      <c r="I349">
        <v>353887646</v>
      </c>
      <c r="J349" t="s">
        <v>409</v>
      </c>
      <c r="K349">
        <v>838</v>
      </c>
      <c r="L349" t="s">
        <v>12</v>
      </c>
      <c r="M349" s="4">
        <v>385833.6</v>
      </c>
      <c r="N349" t="s">
        <v>13</v>
      </c>
      <c r="Q349" s="2">
        <v>45412</v>
      </c>
      <c r="R349" s="5"/>
    </row>
    <row r="350" spans="1:18" x14ac:dyDescent="0.25">
      <c r="A350">
        <v>8330846523</v>
      </c>
      <c r="B350">
        <v>10</v>
      </c>
      <c r="C350">
        <v>4000001</v>
      </c>
      <c r="E350">
        <v>5000000687</v>
      </c>
      <c r="F350">
        <v>80024655</v>
      </c>
      <c r="G350" t="s">
        <v>30</v>
      </c>
      <c r="H350" t="s">
        <v>11</v>
      </c>
      <c r="I350">
        <v>353887646</v>
      </c>
      <c r="J350" t="s">
        <v>409</v>
      </c>
      <c r="K350">
        <v>837</v>
      </c>
      <c r="L350" t="s">
        <v>12</v>
      </c>
      <c r="M350" s="4">
        <v>361719</v>
      </c>
      <c r="N350" t="s">
        <v>13</v>
      </c>
      <c r="Q350" s="2">
        <v>45414</v>
      </c>
      <c r="R350" s="5"/>
    </row>
    <row r="351" spans="1:18" x14ac:dyDescent="0.25">
      <c r="A351">
        <v>8330847559</v>
      </c>
      <c r="B351">
        <v>10</v>
      </c>
      <c r="C351">
        <v>4000001</v>
      </c>
      <c r="E351">
        <v>5000000687</v>
      </c>
      <c r="F351" t="s">
        <v>184</v>
      </c>
      <c r="G351" t="s">
        <v>88</v>
      </c>
      <c r="H351" t="s">
        <v>11</v>
      </c>
      <c r="I351">
        <v>353887646</v>
      </c>
      <c r="J351" t="s">
        <v>409</v>
      </c>
      <c r="K351" s="3">
        <v>2520</v>
      </c>
      <c r="L351" t="s">
        <v>12</v>
      </c>
      <c r="M351" s="4">
        <v>18271.009999999998</v>
      </c>
      <c r="N351" t="s">
        <v>13</v>
      </c>
      <c r="Q351" s="2">
        <v>45414</v>
      </c>
      <c r="R351" s="5"/>
    </row>
    <row r="352" spans="1:18" x14ac:dyDescent="0.25">
      <c r="A352">
        <v>8330847874</v>
      </c>
      <c r="B352">
        <v>10</v>
      </c>
      <c r="C352">
        <v>4000001</v>
      </c>
      <c r="E352">
        <v>5000000687</v>
      </c>
      <c r="F352">
        <v>80024662</v>
      </c>
      <c r="G352" t="s">
        <v>19</v>
      </c>
      <c r="H352" t="s">
        <v>11</v>
      </c>
      <c r="I352">
        <v>353887646</v>
      </c>
      <c r="J352" t="s">
        <v>409</v>
      </c>
      <c r="K352">
        <v>831</v>
      </c>
      <c r="L352" t="s">
        <v>12</v>
      </c>
      <c r="M352" s="4">
        <v>43454.879999999997</v>
      </c>
      <c r="N352" t="s">
        <v>13</v>
      </c>
      <c r="Q352" s="2">
        <v>45414</v>
      </c>
      <c r="R352" s="5"/>
    </row>
    <row r="353" spans="1:18" x14ac:dyDescent="0.25">
      <c r="A353">
        <v>8330847874</v>
      </c>
      <c r="B353">
        <v>10</v>
      </c>
      <c r="C353">
        <v>4000001</v>
      </c>
      <c r="E353">
        <v>5000000687</v>
      </c>
      <c r="F353">
        <v>80024661</v>
      </c>
      <c r="G353" t="s">
        <v>19</v>
      </c>
      <c r="H353" t="s">
        <v>11</v>
      </c>
      <c r="I353">
        <v>353887646</v>
      </c>
      <c r="J353" t="s">
        <v>409</v>
      </c>
      <c r="K353">
        <v>839</v>
      </c>
      <c r="L353" t="s">
        <v>12</v>
      </c>
      <c r="M353" s="4">
        <v>173819.51999999999</v>
      </c>
      <c r="N353" t="s">
        <v>13</v>
      </c>
      <c r="Q353" s="2">
        <v>45414</v>
      </c>
      <c r="R353" s="5"/>
    </row>
    <row r="354" spans="1:18" x14ac:dyDescent="0.25">
      <c r="A354">
        <v>8330847874</v>
      </c>
      <c r="B354">
        <v>10</v>
      </c>
      <c r="C354">
        <v>4000001</v>
      </c>
      <c r="E354">
        <v>5000000687</v>
      </c>
      <c r="F354">
        <v>80024619</v>
      </c>
      <c r="G354" t="s">
        <v>19</v>
      </c>
      <c r="H354" t="s">
        <v>11</v>
      </c>
      <c r="I354">
        <v>353887646</v>
      </c>
      <c r="J354" t="s">
        <v>409</v>
      </c>
      <c r="K354">
        <v>848</v>
      </c>
      <c r="L354" t="s">
        <v>12</v>
      </c>
      <c r="M354" s="4">
        <v>46426.5</v>
      </c>
      <c r="N354" t="s">
        <v>13</v>
      </c>
      <c r="Q354" s="2">
        <v>45414</v>
      </c>
      <c r="R354" s="5"/>
    </row>
    <row r="355" spans="1:18" x14ac:dyDescent="0.25">
      <c r="A355">
        <v>8330847874</v>
      </c>
      <c r="B355">
        <v>10</v>
      </c>
      <c r="C355">
        <v>4000001</v>
      </c>
      <c r="E355">
        <v>5000000687</v>
      </c>
      <c r="F355">
        <v>80024620</v>
      </c>
      <c r="G355" t="s">
        <v>19</v>
      </c>
      <c r="H355" t="s">
        <v>11</v>
      </c>
      <c r="I355">
        <v>353887646</v>
      </c>
      <c r="J355" t="s">
        <v>409</v>
      </c>
      <c r="K355">
        <v>845</v>
      </c>
      <c r="L355" t="s">
        <v>12</v>
      </c>
      <c r="M355" s="4">
        <v>46426.5</v>
      </c>
      <c r="N355" t="s">
        <v>13</v>
      </c>
      <c r="Q355" s="2">
        <v>45414</v>
      </c>
      <c r="R355" s="5"/>
    </row>
    <row r="356" spans="1:18" x14ac:dyDescent="0.25">
      <c r="A356">
        <v>8330848317</v>
      </c>
      <c r="B356">
        <v>10</v>
      </c>
      <c r="C356">
        <v>4000001</v>
      </c>
      <c r="E356">
        <v>5000000687</v>
      </c>
      <c r="F356" t="s">
        <v>185</v>
      </c>
      <c r="G356" t="s">
        <v>69</v>
      </c>
      <c r="H356" t="s">
        <v>11</v>
      </c>
      <c r="I356">
        <v>353887646</v>
      </c>
      <c r="J356" t="s">
        <v>409</v>
      </c>
      <c r="K356" s="3">
        <v>1670</v>
      </c>
      <c r="L356" t="s">
        <v>12</v>
      </c>
      <c r="M356" s="4">
        <v>15475.5</v>
      </c>
      <c r="N356" t="s">
        <v>13</v>
      </c>
      <c r="Q356" s="2">
        <v>45415</v>
      </c>
      <c r="R356" s="5"/>
    </row>
    <row r="357" spans="1:18" x14ac:dyDescent="0.25">
      <c r="A357">
        <v>8330849180</v>
      </c>
      <c r="B357">
        <v>10</v>
      </c>
      <c r="C357">
        <v>4000001</v>
      </c>
      <c r="E357">
        <v>5000000687</v>
      </c>
      <c r="F357" t="s">
        <v>186</v>
      </c>
      <c r="G357" t="s">
        <v>51</v>
      </c>
      <c r="H357" t="s">
        <v>11</v>
      </c>
      <c r="I357">
        <v>353887646</v>
      </c>
      <c r="J357" t="s">
        <v>409</v>
      </c>
      <c r="K357" s="3">
        <v>1665</v>
      </c>
      <c r="L357" t="s">
        <v>12</v>
      </c>
      <c r="M357" s="4">
        <v>61902</v>
      </c>
      <c r="N357" t="s">
        <v>13</v>
      </c>
      <c r="Q357" s="2">
        <v>45415</v>
      </c>
      <c r="R357" s="5"/>
    </row>
    <row r="358" spans="1:18" x14ac:dyDescent="0.25">
      <c r="A358">
        <v>8330856106</v>
      </c>
      <c r="B358">
        <v>10</v>
      </c>
      <c r="C358">
        <v>4000001</v>
      </c>
      <c r="E358">
        <v>5000000687</v>
      </c>
      <c r="F358" t="s">
        <v>187</v>
      </c>
      <c r="G358" t="s">
        <v>26</v>
      </c>
      <c r="H358" t="s">
        <v>11</v>
      </c>
      <c r="I358">
        <v>353887646</v>
      </c>
      <c r="J358" t="s">
        <v>409</v>
      </c>
      <c r="K358" s="3">
        <v>2526</v>
      </c>
      <c r="L358" t="s">
        <v>12</v>
      </c>
      <c r="M358" s="4">
        <v>30951</v>
      </c>
      <c r="N358" t="s">
        <v>13</v>
      </c>
      <c r="Q358" s="2">
        <v>45415</v>
      </c>
      <c r="R358" s="5"/>
    </row>
    <row r="359" spans="1:18" x14ac:dyDescent="0.25">
      <c r="A359">
        <v>8330856110</v>
      </c>
      <c r="B359">
        <v>10</v>
      </c>
      <c r="C359">
        <v>4000001</v>
      </c>
      <c r="E359">
        <v>5000000687</v>
      </c>
      <c r="F359" t="s">
        <v>188</v>
      </c>
      <c r="G359" t="s">
        <v>26</v>
      </c>
      <c r="H359" t="s">
        <v>11</v>
      </c>
      <c r="I359">
        <v>353887646</v>
      </c>
      <c r="J359" t="s">
        <v>409</v>
      </c>
      <c r="K359" s="3">
        <v>2511</v>
      </c>
      <c r="L359" t="s">
        <v>12</v>
      </c>
      <c r="M359" s="4">
        <v>30951</v>
      </c>
      <c r="N359" t="s">
        <v>13</v>
      </c>
      <c r="Q359" s="2">
        <v>45415</v>
      </c>
      <c r="R359" s="5"/>
    </row>
    <row r="360" spans="1:18" x14ac:dyDescent="0.25">
      <c r="A360">
        <v>2000021774</v>
      </c>
      <c r="B360">
        <v>180</v>
      </c>
      <c r="C360">
        <v>4000001</v>
      </c>
      <c r="E360">
        <v>5000000687</v>
      </c>
      <c r="F360">
        <v>151050</v>
      </c>
      <c r="G360" t="s">
        <v>10</v>
      </c>
      <c r="H360" t="s">
        <v>11</v>
      </c>
      <c r="I360">
        <v>353887646</v>
      </c>
      <c r="J360" t="s">
        <v>409</v>
      </c>
      <c r="K360" s="3">
        <v>2518</v>
      </c>
      <c r="L360" t="s">
        <v>12</v>
      </c>
      <c r="M360" s="4">
        <v>46426.5</v>
      </c>
      <c r="N360" t="s">
        <v>13</v>
      </c>
      <c r="Q360" s="2">
        <v>45416</v>
      </c>
      <c r="R360" s="5"/>
    </row>
    <row r="361" spans="1:18" x14ac:dyDescent="0.25">
      <c r="A361">
        <v>8330848009</v>
      </c>
      <c r="B361">
        <v>10</v>
      </c>
      <c r="C361">
        <v>4000001</v>
      </c>
      <c r="E361">
        <v>5000000687</v>
      </c>
      <c r="F361">
        <v>151432</v>
      </c>
      <c r="G361" t="s">
        <v>44</v>
      </c>
      <c r="H361" t="s">
        <v>11</v>
      </c>
      <c r="I361">
        <v>353887646</v>
      </c>
      <c r="J361" t="s">
        <v>409</v>
      </c>
      <c r="K361" s="3">
        <v>1678</v>
      </c>
      <c r="L361" t="s">
        <v>12</v>
      </c>
      <c r="M361" s="4">
        <v>30951</v>
      </c>
      <c r="N361" t="s">
        <v>13</v>
      </c>
      <c r="Q361" s="2">
        <v>45416</v>
      </c>
      <c r="R361" s="5"/>
    </row>
    <row r="362" spans="1:18" x14ac:dyDescent="0.25">
      <c r="A362">
        <v>8330848010</v>
      </c>
      <c r="B362">
        <v>10</v>
      </c>
      <c r="C362">
        <v>4000001</v>
      </c>
      <c r="E362">
        <v>5000000687</v>
      </c>
      <c r="F362">
        <v>151433</v>
      </c>
      <c r="G362" t="s">
        <v>44</v>
      </c>
      <c r="H362" t="s">
        <v>11</v>
      </c>
      <c r="I362">
        <v>353887646</v>
      </c>
      <c r="J362" t="s">
        <v>409</v>
      </c>
      <c r="K362" s="3">
        <v>1667</v>
      </c>
      <c r="L362" t="s">
        <v>12</v>
      </c>
      <c r="M362" s="4">
        <v>24489</v>
      </c>
      <c r="N362" t="s">
        <v>13</v>
      </c>
      <c r="Q362" s="2">
        <v>45416</v>
      </c>
      <c r="R362" s="5"/>
    </row>
    <row r="363" spans="1:18" x14ac:dyDescent="0.25">
      <c r="A363">
        <v>8330856286</v>
      </c>
      <c r="B363">
        <v>10</v>
      </c>
      <c r="C363">
        <v>4000001</v>
      </c>
      <c r="E363">
        <v>5000000687</v>
      </c>
      <c r="F363">
        <v>155993</v>
      </c>
      <c r="G363" t="s">
        <v>34</v>
      </c>
      <c r="H363" t="s">
        <v>11</v>
      </c>
      <c r="I363">
        <v>353887646</v>
      </c>
      <c r="J363" t="s">
        <v>409</v>
      </c>
      <c r="K363" s="3">
        <v>1678</v>
      </c>
      <c r="L363" t="s">
        <v>12</v>
      </c>
      <c r="M363" s="4">
        <v>97956</v>
      </c>
      <c r="N363" t="s">
        <v>13</v>
      </c>
      <c r="Q363" s="2">
        <v>45416</v>
      </c>
      <c r="R363" s="5"/>
    </row>
    <row r="364" spans="1:18" x14ac:dyDescent="0.25">
      <c r="A364">
        <v>4401947451</v>
      </c>
      <c r="B364">
        <v>10</v>
      </c>
      <c r="C364">
        <v>4000003</v>
      </c>
      <c r="E364">
        <v>5000000687</v>
      </c>
      <c r="F364" t="s">
        <v>189</v>
      </c>
      <c r="G364" t="s">
        <v>48</v>
      </c>
      <c r="H364" t="s">
        <v>11</v>
      </c>
      <c r="I364">
        <v>353887646</v>
      </c>
      <c r="J364" t="s">
        <v>409</v>
      </c>
      <c r="K364" s="3">
        <v>1500</v>
      </c>
      <c r="L364" t="s">
        <v>12</v>
      </c>
      <c r="M364" s="4">
        <v>48978</v>
      </c>
      <c r="N364" t="s">
        <v>13</v>
      </c>
      <c r="Q364" s="2">
        <v>45418</v>
      </c>
      <c r="R364" s="5"/>
    </row>
    <row r="365" spans="1:18" x14ac:dyDescent="0.25">
      <c r="A365">
        <v>8330852427</v>
      </c>
      <c r="B365">
        <v>10</v>
      </c>
      <c r="C365">
        <v>4000001</v>
      </c>
      <c r="E365">
        <v>5000000687</v>
      </c>
      <c r="F365">
        <v>80024710</v>
      </c>
      <c r="G365" t="s">
        <v>20</v>
      </c>
      <c r="H365" t="s">
        <v>11</v>
      </c>
      <c r="I365">
        <v>353887646</v>
      </c>
      <c r="J365" t="s">
        <v>409</v>
      </c>
      <c r="K365">
        <v>836</v>
      </c>
      <c r="L365" t="s">
        <v>12</v>
      </c>
      <c r="M365" s="4">
        <v>122445</v>
      </c>
      <c r="N365" t="s">
        <v>13</v>
      </c>
      <c r="Q365" s="2">
        <v>45418</v>
      </c>
      <c r="R365" s="5"/>
    </row>
    <row r="366" spans="1:18" x14ac:dyDescent="0.25">
      <c r="A366">
        <v>2000021842</v>
      </c>
      <c r="B366">
        <v>50</v>
      </c>
      <c r="C366">
        <v>4000001</v>
      </c>
      <c r="E366">
        <v>5000000687</v>
      </c>
      <c r="F366">
        <v>151243</v>
      </c>
      <c r="G366" t="s">
        <v>75</v>
      </c>
      <c r="H366" t="s">
        <v>11</v>
      </c>
      <c r="I366">
        <v>353887646</v>
      </c>
      <c r="J366" t="s">
        <v>409</v>
      </c>
      <c r="K366">
        <v>680</v>
      </c>
      <c r="L366" t="s">
        <v>12</v>
      </c>
      <c r="M366" s="4">
        <v>97956</v>
      </c>
      <c r="N366" t="s">
        <v>13</v>
      </c>
      <c r="Q366" s="2">
        <v>45419</v>
      </c>
      <c r="R366" s="5"/>
    </row>
    <row r="367" spans="1:18" x14ac:dyDescent="0.25">
      <c r="A367">
        <v>4401950535</v>
      </c>
      <c r="B367">
        <v>10</v>
      </c>
      <c r="C367">
        <v>4000003</v>
      </c>
      <c r="E367">
        <v>5000000687</v>
      </c>
      <c r="F367" t="s">
        <v>190</v>
      </c>
      <c r="G367" t="s">
        <v>33</v>
      </c>
      <c r="H367" t="s">
        <v>11</v>
      </c>
      <c r="I367">
        <v>353887646</v>
      </c>
      <c r="J367" t="s">
        <v>409</v>
      </c>
      <c r="K367" s="3">
        <v>1920</v>
      </c>
      <c r="L367" t="s">
        <v>12</v>
      </c>
      <c r="M367" s="4">
        <v>48978</v>
      </c>
      <c r="N367" t="s">
        <v>13</v>
      </c>
      <c r="Q367" s="2">
        <v>45419</v>
      </c>
      <c r="R367" s="5"/>
    </row>
    <row r="368" spans="1:18" x14ac:dyDescent="0.25">
      <c r="A368">
        <v>4401950678</v>
      </c>
      <c r="B368">
        <v>10</v>
      </c>
      <c r="C368">
        <v>4000003</v>
      </c>
      <c r="E368">
        <v>5000000687</v>
      </c>
      <c r="F368" t="s">
        <v>191</v>
      </c>
      <c r="G368" t="s">
        <v>60</v>
      </c>
      <c r="H368" t="s">
        <v>11</v>
      </c>
      <c r="I368">
        <v>353887646</v>
      </c>
      <c r="J368" t="s">
        <v>409</v>
      </c>
      <c r="K368">
        <v>256</v>
      </c>
      <c r="L368" t="s">
        <v>12</v>
      </c>
      <c r="M368" s="4">
        <v>48978</v>
      </c>
      <c r="N368" t="s">
        <v>13</v>
      </c>
      <c r="Q368" s="2">
        <v>45419</v>
      </c>
      <c r="R368" s="5"/>
    </row>
    <row r="369" spans="1:18" x14ac:dyDescent="0.25">
      <c r="A369">
        <v>8330847130</v>
      </c>
      <c r="B369">
        <v>10</v>
      </c>
      <c r="C369">
        <v>4000001</v>
      </c>
      <c r="E369">
        <v>5000000687</v>
      </c>
      <c r="F369">
        <v>80024632</v>
      </c>
      <c r="G369" t="s">
        <v>21</v>
      </c>
      <c r="H369" t="s">
        <v>11</v>
      </c>
      <c r="I369">
        <v>353887646</v>
      </c>
      <c r="J369" t="s">
        <v>409</v>
      </c>
      <c r="K369" s="3">
        <v>1682</v>
      </c>
      <c r="L369" t="s">
        <v>12</v>
      </c>
      <c r="M369" s="4">
        <v>55100.25</v>
      </c>
      <c r="N369" t="s">
        <v>13</v>
      </c>
      <c r="Q369" s="2">
        <v>45419</v>
      </c>
      <c r="R369" s="5"/>
    </row>
    <row r="370" spans="1:18" x14ac:dyDescent="0.25">
      <c r="A370">
        <v>8330847131</v>
      </c>
      <c r="B370">
        <v>10</v>
      </c>
      <c r="C370">
        <v>4000001</v>
      </c>
      <c r="E370">
        <v>5000000687</v>
      </c>
      <c r="F370">
        <v>80024631</v>
      </c>
      <c r="G370" t="s">
        <v>21</v>
      </c>
      <c r="H370" t="s">
        <v>11</v>
      </c>
      <c r="I370">
        <v>353887646</v>
      </c>
      <c r="J370" t="s">
        <v>409</v>
      </c>
      <c r="K370">
        <v>838</v>
      </c>
      <c r="L370" t="s">
        <v>12</v>
      </c>
      <c r="M370" s="4">
        <v>97956</v>
      </c>
      <c r="N370" t="s">
        <v>13</v>
      </c>
      <c r="Q370" s="2">
        <v>45419</v>
      </c>
      <c r="R370" s="5"/>
    </row>
    <row r="371" spans="1:18" x14ac:dyDescent="0.25">
      <c r="A371">
        <v>8330855063</v>
      </c>
      <c r="B371">
        <v>10</v>
      </c>
      <c r="C371">
        <v>4000001</v>
      </c>
      <c r="E371">
        <v>5000000687</v>
      </c>
      <c r="F371" t="s">
        <v>192</v>
      </c>
      <c r="G371" t="s">
        <v>18</v>
      </c>
      <c r="H371" t="s">
        <v>11</v>
      </c>
      <c r="I371">
        <v>353887646</v>
      </c>
      <c r="J371" t="s">
        <v>409</v>
      </c>
      <c r="K371" s="3">
        <v>1678</v>
      </c>
      <c r="L371" t="s">
        <v>12</v>
      </c>
      <c r="M371" s="4">
        <v>48978</v>
      </c>
      <c r="N371" t="s">
        <v>13</v>
      </c>
      <c r="Q371" s="2">
        <v>45419</v>
      </c>
      <c r="R371" s="5"/>
    </row>
    <row r="372" spans="1:18" x14ac:dyDescent="0.25">
      <c r="A372">
        <v>8330845477</v>
      </c>
      <c r="B372">
        <v>10</v>
      </c>
      <c r="C372">
        <v>4000001</v>
      </c>
      <c r="E372">
        <v>5000000687</v>
      </c>
      <c r="F372">
        <v>151267</v>
      </c>
      <c r="G372" t="s">
        <v>96</v>
      </c>
      <c r="H372" t="s">
        <v>11</v>
      </c>
      <c r="I372">
        <v>353887646</v>
      </c>
      <c r="J372" t="s">
        <v>409</v>
      </c>
      <c r="K372" s="3">
        <v>1682</v>
      </c>
      <c r="L372" t="s">
        <v>12</v>
      </c>
      <c r="M372" s="4">
        <v>48978</v>
      </c>
      <c r="N372" t="s">
        <v>13</v>
      </c>
      <c r="Q372" s="2">
        <v>45420</v>
      </c>
      <c r="R372" s="5"/>
    </row>
    <row r="373" spans="1:18" x14ac:dyDescent="0.25">
      <c r="A373">
        <v>8330850469</v>
      </c>
      <c r="B373">
        <v>10</v>
      </c>
      <c r="C373">
        <v>4000001</v>
      </c>
      <c r="E373">
        <v>5000000687</v>
      </c>
      <c r="F373">
        <v>80024703</v>
      </c>
      <c r="G373" t="s">
        <v>66</v>
      </c>
      <c r="H373" t="s">
        <v>11</v>
      </c>
      <c r="I373">
        <v>353887646</v>
      </c>
      <c r="J373" t="s">
        <v>409</v>
      </c>
      <c r="K373" s="3">
        <v>1665</v>
      </c>
      <c r="L373" t="s">
        <v>12</v>
      </c>
      <c r="M373" s="4">
        <v>24489</v>
      </c>
      <c r="N373" t="s">
        <v>13</v>
      </c>
      <c r="Q373" s="2">
        <v>45420</v>
      </c>
      <c r="R373" s="5"/>
    </row>
    <row r="374" spans="1:18" x14ac:dyDescent="0.25">
      <c r="A374">
        <v>2000021774</v>
      </c>
      <c r="B374">
        <v>180</v>
      </c>
      <c r="C374">
        <v>4000001</v>
      </c>
      <c r="E374">
        <v>5000000687</v>
      </c>
      <c r="F374">
        <v>151055</v>
      </c>
      <c r="G374" t="s">
        <v>10</v>
      </c>
      <c r="H374" t="s">
        <v>11</v>
      </c>
      <c r="I374">
        <v>353887646</v>
      </c>
      <c r="J374" t="s">
        <v>409</v>
      </c>
      <c r="K374" s="3">
        <v>1509</v>
      </c>
      <c r="L374" t="s">
        <v>12</v>
      </c>
      <c r="M374" s="4">
        <v>48978</v>
      </c>
      <c r="N374" t="s">
        <v>13</v>
      </c>
      <c r="Q374" s="2">
        <v>45421</v>
      </c>
      <c r="R374" s="5"/>
    </row>
    <row r="375" spans="1:18" x14ac:dyDescent="0.25">
      <c r="A375">
        <v>2000022274</v>
      </c>
      <c r="B375">
        <v>10</v>
      </c>
      <c r="C375">
        <v>4000001</v>
      </c>
      <c r="E375">
        <v>5000000687</v>
      </c>
      <c r="F375">
        <v>80024688</v>
      </c>
      <c r="G375" t="s">
        <v>42</v>
      </c>
      <c r="H375" t="s">
        <v>11</v>
      </c>
      <c r="I375">
        <v>353887646</v>
      </c>
      <c r="J375" t="s">
        <v>409</v>
      </c>
      <c r="K375" s="3">
        <v>1672</v>
      </c>
      <c r="L375" t="s">
        <v>12</v>
      </c>
      <c r="M375" s="4">
        <v>24489</v>
      </c>
      <c r="N375" t="s">
        <v>13</v>
      </c>
      <c r="Q375" s="2">
        <v>45421</v>
      </c>
      <c r="R375" s="5"/>
    </row>
    <row r="376" spans="1:18" x14ac:dyDescent="0.25">
      <c r="A376">
        <v>4401946110</v>
      </c>
      <c r="B376">
        <v>10</v>
      </c>
      <c r="C376">
        <v>4000001</v>
      </c>
      <c r="E376">
        <v>5000000687</v>
      </c>
      <c r="F376">
        <v>151594</v>
      </c>
      <c r="G376" t="s">
        <v>22</v>
      </c>
      <c r="H376" t="s">
        <v>11</v>
      </c>
      <c r="I376">
        <v>353887646</v>
      </c>
      <c r="J376" t="s">
        <v>409</v>
      </c>
      <c r="K376">
        <v>841</v>
      </c>
      <c r="L376" t="s">
        <v>12</v>
      </c>
      <c r="M376" s="4">
        <v>48978</v>
      </c>
      <c r="N376" t="s">
        <v>13</v>
      </c>
      <c r="Q376" s="2">
        <v>45421</v>
      </c>
      <c r="R376" s="5"/>
    </row>
    <row r="377" spans="1:18" x14ac:dyDescent="0.25">
      <c r="A377">
        <v>4401947575</v>
      </c>
      <c r="B377">
        <v>10</v>
      </c>
      <c r="C377">
        <v>4000001</v>
      </c>
      <c r="E377">
        <v>5000000687</v>
      </c>
      <c r="F377" t="s">
        <v>193</v>
      </c>
      <c r="G377" t="s">
        <v>62</v>
      </c>
      <c r="H377" t="s">
        <v>11</v>
      </c>
      <c r="I377">
        <v>353887646</v>
      </c>
      <c r="J377" t="s">
        <v>409</v>
      </c>
      <c r="K377">
        <v>850</v>
      </c>
      <c r="L377" t="s">
        <v>12</v>
      </c>
      <c r="M377" s="4">
        <v>45576.75</v>
      </c>
      <c r="N377" t="s">
        <v>13</v>
      </c>
      <c r="Q377" s="2">
        <v>45421</v>
      </c>
      <c r="R377" s="5"/>
    </row>
    <row r="378" spans="1:18" x14ac:dyDescent="0.25">
      <c r="A378">
        <v>4401950433</v>
      </c>
      <c r="B378">
        <v>10</v>
      </c>
      <c r="C378">
        <v>4000001</v>
      </c>
      <c r="E378">
        <v>5000000687</v>
      </c>
      <c r="F378">
        <v>152183</v>
      </c>
      <c r="G378" t="s">
        <v>22</v>
      </c>
      <c r="H378" t="s">
        <v>11</v>
      </c>
      <c r="I378">
        <v>353887646</v>
      </c>
      <c r="J378" t="s">
        <v>409</v>
      </c>
      <c r="K378">
        <v>829</v>
      </c>
      <c r="L378" t="s">
        <v>12</v>
      </c>
      <c r="M378" s="4">
        <v>8163</v>
      </c>
      <c r="N378" t="s">
        <v>13</v>
      </c>
      <c r="Q378" s="2">
        <v>45421</v>
      </c>
      <c r="R378" s="5"/>
    </row>
    <row r="379" spans="1:18" x14ac:dyDescent="0.25">
      <c r="A379">
        <v>8330846580</v>
      </c>
      <c r="B379">
        <v>10</v>
      </c>
      <c r="C379">
        <v>4000001</v>
      </c>
      <c r="E379">
        <v>5000000687</v>
      </c>
      <c r="F379" t="s">
        <v>194</v>
      </c>
      <c r="G379" t="s">
        <v>99</v>
      </c>
      <c r="H379" t="s">
        <v>11</v>
      </c>
      <c r="I379">
        <v>353887646</v>
      </c>
      <c r="J379" t="s">
        <v>409</v>
      </c>
      <c r="K379" s="3">
        <v>5008</v>
      </c>
      <c r="L379" t="s">
        <v>12</v>
      </c>
      <c r="M379" s="4">
        <v>48978</v>
      </c>
      <c r="N379" t="s">
        <v>13</v>
      </c>
      <c r="Q379" s="2">
        <v>45415</v>
      </c>
      <c r="R379" s="5"/>
    </row>
    <row r="380" spans="1:18" x14ac:dyDescent="0.25">
      <c r="A380">
        <v>8330852125</v>
      </c>
      <c r="B380">
        <v>10</v>
      </c>
      <c r="C380">
        <v>4000001</v>
      </c>
      <c r="E380">
        <v>5000000687</v>
      </c>
      <c r="F380" t="s">
        <v>195</v>
      </c>
      <c r="G380" t="s">
        <v>109</v>
      </c>
      <c r="H380" t="s">
        <v>11</v>
      </c>
      <c r="I380">
        <v>353887646</v>
      </c>
      <c r="J380" t="s">
        <v>409</v>
      </c>
      <c r="K380">
        <v>837</v>
      </c>
      <c r="L380" t="s">
        <v>12</v>
      </c>
      <c r="M380" s="4">
        <v>23128.5</v>
      </c>
      <c r="N380" t="s">
        <v>13</v>
      </c>
      <c r="Q380" s="2">
        <v>45421</v>
      </c>
      <c r="R380" s="5"/>
    </row>
    <row r="381" spans="1:18" x14ac:dyDescent="0.25">
      <c r="A381">
        <v>2000021810</v>
      </c>
      <c r="B381">
        <v>20</v>
      </c>
      <c r="C381">
        <v>4000002</v>
      </c>
      <c r="E381">
        <v>5000000687</v>
      </c>
      <c r="F381">
        <v>126252</v>
      </c>
      <c r="G381" t="s">
        <v>112</v>
      </c>
      <c r="H381" t="s">
        <v>11</v>
      </c>
      <c r="I381">
        <v>353887646</v>
      </c>
      <c r="J381" t="s">
        <v>409</v>
      </c>
      <c r="K381">
        <v>920</v>
      </c>
      <c r="L381" t="s">
        <v>12</v>
      </c>
      <c r="M381" s="4">
        <v>24489</v>
      </c>
      <c r="N381" t="s">
        <v>13</v>
      </c>
      <c r="Q381" s="2">
        <v>45422</v>
      </c>
      <c r="R381" s="5"/>
    </row>
    <row r="382" spans="1:18" x14ac:dyDescent="0.25">
      <c r="A382">
        <v>8330850391</v>
      </c>
      <c r="B382">
        <v>10</v>
      </c>
      <c r="C382">
        <v>4000001</v>
      </c>
      <c r="E382">
        <v>5000000687</v>
      </c>
      <c r="F382">
        <v>151582</v>
      </c>
      <c r="G382" t="s">
        <v>83</v>
      </c>
      <c r="H382" t="s">
        <v>11</v>
      </c>
      <c r="I382">
        <v>353887646</v>
      </c>
      <c r="J382" t="s">
        <v>409</v>
      </c>
      <c r="K382" s="3">
        <v>1700</v>
      </c>
      <c r="L382" t="s">
        <v>12</v>
      </c>
      <c r="M382" s="4">
        <v>24489</v>
      </c>
      <c r="N382" t="s">
        <v>13</v>
      </c>
      <c r="Q382" s="2">
        <v>45422</v>
      </c>
      <c r="R382" s="5"/>
    </row>
    <row r="383" spans="1:18" x14ac:dyDescent="0.25">
      <c r="A383">
        <v>8330852438</v>
      </c>
      <c r="B383">
        <v>10</v>
      </c>
      <c r="C383">
        <v>4000001</v>
      </c>
      <c r="E383">
        <v>5000000687</v>
      </c>
      <c r="F383">
        <v>151770</v>
      </c>
      <c r="G383" t="s">
        <v>35</v>
      </c>
      <c r="H383" t="s">
        <v>11</v>
      </c>
      <c r="I383">
        <v>353887646</v>
      </c>
      <c r="J383" t="s">
        <v>409</v>
      </c>
      <c r="K383" s="3">
        <v>2500</v>
      </c>
      <c r="L383" t="s">
        <v>12</v>
      </c>
      <c r="M383" s="4">
        <v>24489</v>
      </c>
      <c r="N383" t="s">
        <v>13</v>
      </c>
      <c r="Q383" s="2">
        <v>45422</v>
      </c>
      <c r="R383" s="5"/>
    </row>
    <row r="384" spans="1:18" x14ac:dyDescent="0.25">
      <c r="A384">
        <v>8330859106</v>
      </c>
      <c r="B384">
        <v>10</v>
      </c>
      <c r="C384">
        <v>4000001</v>
      </c>
      <c r="E384">
        <v>5000000687</v>
      </c>
      <c r="F384">
        <v>151337</v>
      </c>
      <c r="G384" t="s">
        <v>16</v>
      </c>
      <c r="H384" t="s">
        <v>11</v>
      </c>
      <c r="I384">
        <v>353887646</v>
      </c>
      <c r="J384" t="s">
        <v>409</v>
      </c>
      <c r="K384" s="3">
        <v>2519</v>
      </c>
      <c r="L384" t="s">
        <v>12</v>
      </c>
      <c r="M384" s="4">
        <v>24489</v>
      </c>
      <c r="N384" t="s">
        <v>13</v>
      </c>
      <c r="Q384" s="2">
        <v>45422</v>
      </c>
      <c r="R384" s="5"/>
    </row>
    <row r="385" spans="1:18" x14ac:dyDescent="0.25">
      <c r="A385">
        <v>8330859106</v>
      </c>
      <c r="B385">
        <v>10</v>
      </c>
      <c r="C385">
        <v>4000001</v>
      </c>
      <c r="E385">
        <v>5000000687</v>
      </c>
      <c r="F385">
        <v>151337</v>
      </c>
      <c r="G385" t="s">
        <v>16</v>
      </c>
      <c r="H385" t="s">
        <v>11</v>
      </c>
      <c r="I385">
        <v>353887646</v>
      </c>
      <c r="J385" t="s">
        <v>409</v>
      </c>
      <c r="K385" s="3">
        <v>-2519</v>
      </c>
      <c r="L385" t="s">
        <v>12</v>
      </c>
      <c r="M385" s="4">
        <v>24489</v>
      </c>
      <c r="N385" t="s">
        <v>13</v>
      </c>
      <c r="Q385" s="2">
        <v>45422</v>
      </c>
      <c r="R385" s="5"/>
    </row>
    <row r="386" spans="1:18" x14ac:dyDescent="0.25">
      <c r="A386">
        <v>8330845231</v>
      </c>
      <c r="B386">
        <v>10</v>
      </c>
      <c r="C386">
        <v>4000001</v>
      </c>
      <c r="E386">
        <v>5000000687</v>
      </c>
      <c r="F386">
        <v>151264</v>
      </c>
      <c r="G386" t="s">
        <v>79</v>
      </c>
      <c r="H386" t="s">
        <v>11</v>
      </c>
      <c r="I386">
        <v>353887646</v>
      </c>
      <c r="J386" t="s">
        <v>409</v>
      </c>
      <c r="K386">
        <v>860</v>
      </c>
      <c r="L386" t="s">
        <v>12</v>
      </c>
      <c r="M386" s="4">
        <v>24489</v>
      </c>
      <c r="N386" t="s">
        <v>13</v>
      </c>
      <c r="Q386" s="2">
        <v>45423</v>
      </c>
      <c r="R386" s="5"/>
    </row>
    <row r="387" spans="1:18" x14ac:dyDescent="0.25">
      <c r="A387">
        <v>8330846872</v>
      </c>
      <c r="B387">
        <v>10</v>
      </c>
      <c r="C387">
        <v>4000001</v>
      </c>
      <c r="E387">
        <v>5000000687</v>
      </c>
      <c r="F387">
        <v>151291</v>
      </c>
      <c r="G387" t="s">
        <v>49</v>
      </c>
      <c r="H387" t="s">
        <v>11</v>
      </c>
      <c r="I387">
        <v>353887646</v>
      </c>
      <c r="J387" t="s">
        <v>409</v>
      </c>
      <c r="K387">
        <v>829</v>
      </c>
      <c r="L387" t="s">
        <v>12</v>
      </c>
      <c r="M387" s="4">
        <v>24489</v>
      </c>
      <c r="N387" t="s">
        <v>13</v>
      </c>
      <c r="Q387" s="2">
        <v>45423</v>
      </c>
      <c r="R387" s="5"/>
    </row>
    <row r="388" spans="1:18" x14ac:dyDescent="0.25">
      <c r="A388">
        <v>8330852124</v>
      </c>
      <c r="B388">
        <v>10</v>
      </c>
      <c r="C388">
        <v>4000001</v>
      </c>
      <c r="E388">
        <v>5000000687</v>
      </c>
      <c r="F388">
        <v>151708</v>
      </c>
      <c r="G388" t="s">
        <v>79</v>
      </c>
      <c r="H388" t="s">
        <v>11</v>
      </c>
      <c r="I388">
        <v>353887646</v>
      </c>
      <c r="J388" t="s">
        <v>409</v>
      </c>
      <c r="K388">
        <v>860</v>
      </c>
      <c r="L388" t="s">
        <v>12</v>
      </c>
      <c r="M388" s="4">
        <v>24489</v>
      </c>
      <c r="N388" t="s">
        <v>13</v>
      </c>
      <c r="Q388" s="2">
        <v>45423</v>
      </c>
      <c r="R388" s="5"/>
    </row>
    <row r="389" spans="1:18" x14ac:dyDescent="0.25">
      <c r="A389">
        <v>8330855087</v>
      </c>
      <c r="B389">
        <v>10</v>
      </c>
      <c r="C389">
        <v>4000001</v>
      </c>
      <c r="E389">
        <v>5000000687</v>
      </c>
      <c r="F389">
        <v>152085</v>
      </c>
      <c r="G389" t="s">
        <v>57</v>
      </c>
      <c r="H389" t="s">
        <v>11</v>
      </c>
      <c r="I389">
        <v>353887646</v>
      </c>
      <c r="J389" t="s">
        <v>409</v>
      </c>
      <c r="K389" s="3">
        <v>1672</v>
      </c>
      <c r="L389" t="s">
        <v>12</v>
      </c>
      <c r="M389" s="4">
        <v>38774.25</v>
      </c>
      <c r="N389" t="s">
        <v>13</v>
      </c>
      <c r="Q389" s="2">
        <v>45423</v>
      </c>
      <c r="R389" s="5"/>
    </row>
    <row r="390" spans="1:18" x14ac:dyDescent="0.25">
      <c r="A390">
        <v>8330846873</v>
      </c>
      <c r="B390">
        <v>10</v>
      </c>
      <c r="C390">
        <v>4000001</v>
      </c>
      <c r="E390">
        <v>5000000687</v>
      </c>
      <c r="F390">
        <v>151335</v>
      </c>
      <c r="G390" t="s">
        <v>196</v>
      </c>
      <c r="H390" t="s">
        <v>11</v>
      </c>
      <c r="I390">
        <v>353887646</v>
      </c>
      <c r="J390" t="s">
        <v>409</v>
      </c>
      <c r="K390">
        <v>840</v>
      </c>
      <c r="L390" t="s">
        <v>12</v>
      </c>
      <c r="M390" s="4">
        <v>24489</v>
      </c>
      <c r="N390" t="s">
        <v>13</v>
      </c>
      <c r="Q390" s="2">
        <v>45425</v>
      </c>
      <c r="R390" s="5"/>
    </row>
    <row r="391" spans="1:18" x14ac:dyDescent="0.25">
      <c r="A391">
        <v>8330850782</v>
      </c>
      <c r="B391">
        <v>10</v>
      </c>
      <c r="C391">
        <v>4000001</v>
      </c>
      <c r="E391">
        <v>5000000687</v>
      </c>
      <c r="F391">
        <v>80024738</v>
      </c>
      <c r="G391" t="s">
        <v>52</v>
      </c>
      <c r="H391" t="s">
        <v>11</v>
      </c>
      <c r="I391">
        <v>353887646</v>
      </c>
      <c r="J391" t="s">
        <v>409</v>
      </c>
      <c r="K391">
        <v>837</v>
      </c>
      <c r="L391" t="s">
        <v>12</v>
      </c>
      <c r="M391" s="4">
        <v>48978</v>
      </c>
      <c r="N391" t="s">
        <v>13</v>
      </c>
      <c r="Q391" s="2">
        <v>45425</v>
      </c>
      <c r="R391" s="5"/>
    </row>
    <row r="392" spans="1:18" x14ac:dyDescent="0.25">
      <c r="A392">
        <v>8330854908</v>
      </c>
      <c r="B392">
        <v>10</v>
      </c>
      <c r="C392">
        <v>4000001</v>
      </c>
      <c r="E392">
        <v>5000000687</v>
      </c>
      <c r="F392">
        <v>152080</v>
      </c>
      <c r="G392" t="s">
        <v>44</v>
      </c>
      <c r="H392" t="s">
        <v>11</v>
      </c>
      <c r="I392">
        <v>353887646</v>
      </c>
      <c r="J392" t="s">
        <v>409</v>
      </c>
      <c r="K392" s="3">
        <v>1661</v>
      </c>
      <c r="L392" t="s">
        <v>12</v>
      </c>
      <c r="M392" s="4">
        <v>24489</v>
      </c>
      <c r="N392" t="s">
        <v>13</v>
      </c>
      <c r="Q392" s="2">
        <v>45425</v>
      </c>
      <c r="R392" s="5"/>
    </row>
    <row r="393" spans="1:18" x14ac:dyDescent="0.25">
      <c r="A393">
        <v>8330854919</v>
      </c>
      <c r="B393">
        <v>10</v>
      </c>
      <c r="C393">
        <v>4000001</v>
      </c>
      <c r="E393">
        <v>5000000687</v>
      </c>
      <c r="F393">
        <v>80024751</v>
      </c>
      <c r="G393" t="s">
        <v>60</v>
      </c>
      <c r="H393" t="s">
        <v>11</v>
      </c>
      <c r="I393">
        <v>353887646</v>
      </c>
      <c r="J393" t="s">
        <v>409</v>
      </c>
      <c r="K393">
        <v>840</v>
      </c>
      <c r="L393" t="s">
        <v>12</v>
      </c>
      <c r="M393" s="4">
        <v>22448.25</v>
      </c>
      <c r="N393" t="s">
        <v>13</v>
      </c>
      <c r="Q393" s="2">
        <v>45425</v>
      </c>
      <c r="R393" s="5"/>
    </row>
    <row r="394" spans="1:18" x14ac:dyDescent="0.25">
      <c r="A394">
        <v>8330854920</v>
      </c>
      <c r="B394">
        <v>10</v>
      </c>
      <c r="C394">
        <v>4000001</v>
      </c>
      <c r="E394">
        <v>5000000687</v>
      </c>
      <c r="F394">
        <v>80024752</v>
      </c>
      <c r="G394" t="s">
        <v>60</v>
      </c>
      <c r="H394" t="s">
        <v>11</v>
      </c>
      <c r="I394">
        <v>353887646</v>
      </c>
      <c r="J394" t="s">
        <v>409</v>
      </c>
      <c r="K394">
        <v>835</v>
      </c>
      <c r="L394" t="s">
        <v>12</v>
      </c>
      <c r="M394" s="4">
        <v>24489</v>
      </c>
      <c r="N394" t="s">
        <v>13</v>
      </c>
      <c r="Q394" s="2">
        <v>45425</v>
      </c>
      <c r="R394" s="5"/>
    </row>
    <row r="395" spans="1:18" x14ac:dyDescent="0.25">
      <c r="A395">
        <v>8330859106</v>
      </c>
      <c r="B395">
        <v>10</v>
      </c>
      <c r="C395">
        <v>4000001</v>
      </c>
      <c r="E395">
        <v>5000000687</v>
      </c>
      <c r="F395">
        <v>151337</v>
      </c>
      <c r="G395" t="s">
        <v>16</v>
      </c>
      <c r="H395" t="s">
        <v>11</v>
      </c>
      <c r="I395">
        <v>353887646</v>
      </c>
      <c r="J395" t="s">
        <v>409</v>
      </c>
      <c r="K395" s="3">
        <v>2519</v>
      </c>
      <c r="L395" t="s">
        <v>12</v>
      </c>
      <c r="M395" s="4">
        <v>24489</v>
      </c>
      <c r="N395" t="s">
        <v>13</v>
      </c>
      <c r="Q395" s="2">
        <v>45425</v>
      </c>
      <c r="R395" s="5"/>
    </row>
    <row r="396" spans="1:18" x14ac:dyDescent="0.25">
      <c r="A396">
        <v>8330847874</v>
      </c>
      <c r="B396">
        <v>10</v>
      </c>
      <c r="C396">
        <v>4000001</v>
      </c>
      <c r="E396">
        <v>5000000687</v>
      </c>
      <c r="F396">
        <v>80024765</v>
      </c>
      <c r="G396" t="s">
        <v>19</v>
      </c>
      <c r="H396" t="s">
        <v>11</v>
      </c>
      <c r="I396">
        <v>353887646</v>
      </c>
      <c r="J396" t="s">
        <v>409</v>
      </c>
      <c r="K396">
        <v>839</v>
      </c>
      <c r="L396" t="s">
        <v>12</v>
      </c>
      <c r="M396" s="4">
        <v>24489</v>
      </c>
      <c r="N396" t="s">
        <v>13</v>
      </c>
      <c r="Q396" s="2">
        <v>45426</v>
      </c>
      <c r="R396" s="5"/>
    </row>
    <row r="397" spans="1:18" x14ac:dyDescent="0.25">
      <c r="A397">
        <v>8330849742</v>
      </c>
      <c r="B397">
        <v>10</v>
      </c>
      <c r="C397">
        <v>4000001</v>
      </c>
      <c r="E397">
        <v>5000000687</v>
      </c>
      <c r="F397">
        <v>151547</v>
      </c>
      <c r="G397" t="s">
        <v>197</v>
      </c>
      <c r="H397" t="s">
        <v>11</v>
      </c>
      <c r="I397">
        <v>353887646</v>
      </c>
      <c r="J397" t="s">
        <v>409</v>
      </c>
      <c r="K397" s="3">
        <v>1600</v>
      </c>
      <c r="L397" t="s">
        <v>12</v>
      </c>
      <c r="M397" s="4">
        <v>48978</v>
      </c>
      <c r="N397" t="s">
        <v>13</v>
      </c>
      <c r="Q397" s="2">
        <v>45426</v>
      </c>
      <c r="R397" s="5"/>
    </row>
    <row r="398" spans="1:18" x14ac:dyDescent="0.25">
      <c r="A398">
        <v>8330850034</v>
      </c>
      <c r="B398">
        <v>10</v>
      </c>
      <c r="C398">
        <v>4000001</v>
      </c>
      <c r="E398">
        <v>5000000687</v>
      </c>
      <c r="F398">
        <v>80024698</v>
      </c>
      <c r="G398" t="s">
        <v>48</v>
      </c>
      <c r="H398" t="s">
        <v>11</v>
      </c>
      <c r="I398">
        <v>353887646</v>
      </c>
      <c r="J398" t="s">
        <v>409</v>
      </c>
      <c r="K398" s="3">
        <v>2700</v>
      </c>
      <c r="L398" t="s">
        <v>12</v>
      </c>
      <c r="M398" s="4">
        <v>25648.2</v>
      </c>
      <c r="N398" t="s">
        <v>13</v>
      </c>
      <c r="Q398" s="2">
        <v>45426</v>
      </c>
      <c r="R398" s="5"/>
    </row>
    <row r="399" spans="1:18" x14ac:dyDescent="0.25">
      <c r="A399">
        <v>8330850035</v>
      </c>
      <c r="B399">
        <v>10</v>
      </c>
      <c r="C399">
        <v>4000001</v>
      </c>
      <c r="E399">
        <v>5000000687</v>
      </c>
      <c r="F399">
        <v>80024699</v>
      </c>
      <c r="G399" t="s">
        <v>48</v>
      </c>
      <c r="H399" t="s">
        <v>11</v>
      </c>
      <c r="I399">
        <v>353887646</v>
      </c>
      <c r="J399" t="s">
        <v>409</v>
      </c>
      <c r="K399" s="3">
        <v>2700</v>
      </c>
      <c r="L399" t="s">
        <v>12</v>
      </c>
      <c r="M399" s="4">
        <v>24489</v>
      </c>
      <c r="N399" t="s">
        <v>13</v>
      </c>
      <c r="Q399" s="2">
        <v>45426</v>
      </c>
      <c r="R399" s="5"/>
    </row>
    <row r="400" spans="1:18" x14ac:dyDescent="0.25">
      <c r="A400">
        <v>8330850037</v>
      </c>
      <c r="B400">
        <v>10</v>
      </c>
      <c r="C400">
        <v>4000001</v>
      </c>
      <c r="E400">
        <v>5000000687</v>
      </c>
      <c r="F400">
        <v>80024700</v>
      </c>
      <c r="G400" t="s">
        <v>48</v>
      </c>
      <c r="H400" t="s">
        <v>11</v>
      </c>
      <c r="I400">
        <v>353887646</v>
      </c>
      <c r="J400" t="s">
        <v>409</v>
      </c>
      <c r="K400" s="3">
        <v>2700</v>
      </c>
      <c r="L400" t="s">
        <v>12</v>
      </c>
      <c r="M400" s="4">
        <v>24489</v>
      </c>
      <c r="N400" t="s">
        <v>13</v>
      </c>
      <c r="Q400" s="2">
        <v>45426</v>
      </c>
      <c r="R400" s="5"/>
    </row>
    <row r="401" spans="1:18" x14ac:dyDescent="0.25">
      <c r="A401">
        <v>8330854126</v>
      </c>
      <c r="B401">
        <v>10</v>
      </c>
      <c r="C401">
        <v>4000001</v>
      </c>
      <c r="E401">
        <v>5000000687</v>
      </c>
      <c r="F401">
        <v>152070</v>
      </c>
      <c r="G401" t="s">
        <v>84</v>
      </c>
      <c r="H401" t="s">
        <v>11</v>
      </c>
      <c r="I401">
        <v>353887646</v>
      </c>
      <c r="J401" t="s">
        <v>409</v>
      </c>
      <c r="K401" s="3">
        <v>-1681</v>
      </c>
      <c r="L401" t="s">
        <v>12</v>
      </c>
      <c r="M401" s="4">
        <v>73467</v>
      </c>
      <c r="N401" t="s">
        <v>13</v>
      </c>
      <c r="Q401" s="2">
        <v>45426</v>
      </c>
      <c r="R401" s="5"/>
    </row>
    <row r="402" spans="1:18" x14ac:dyDescent="0.25">
      <c r="A402">
        <v>8330854126</v>
      </c>
      <c r="B402">
        <v>10</v>
      </c>
      <c r="C402">
        <v>4000001</v>
      </c>
      <c r="E402">
        <v>5000000687</v>
      </c>
      <c r="F402">
        <v>152070</v>
      </c>
      <c r="G402" t="s">
        <v>84</v>
      </c>
      <c r="H402" t="s">
        <v>11</v>
      </c>
      <c r="I402">
        <v>353887646</v>
      </c>
      <c r="J402" t="s">
        <v>409</v>
      </c>
      <c r="K402" s="3">
        <v>1681</v>
      </c>
      <c r="L402" t="s">
        <v>12</v>
      </c>
      <c r="M402" s="4">
        <v>249795</v>
      </c>
      <c r="N402" t="s">
        <v>13</v>
      </c>
      <c r="Q402" s="2">
        <v>45426</v>
      </c>
      <c r="R402" s="5"/>
    </row>
    <row r="403" spans="1:18" x14ac:dyDescent="0.25">
      <c r="A403">
        <v>8330854126</v>
      </c>
      <c r="B403">
        <v>10</v>
      </c>
      <c r="C403">
        <v>4000001</v>
      </c>
      <c r="E403">
        <v>5000000687</v>
      </c>
      <c r="F403">
        <v>152069</v>
      </c>
      <c r="G403" t="s">
        <v>84</v>
      </c>
      <c r="H403" t="s">
        <v>11</v>
      </c>
      <c r="I403">
        <v>353887646</v>
      </c>
      <c r="J403" t="s">
        <v>409</v>
      </c>
      <c r="K403" s="3">
        <v>1665</v>
      </c>
      <c r="L403" t="s">
        <v>12</v>
      </c>
      <c r="M403" s="4">
        <v>321165</v>
      </c>
      <c r="N403" t="s">
        <v>13</v>
      </c>
      <c r="Q403" s="2">
        <v>45426</v>
      </c>
      <c r="R403" s="5"/>
    </row>
    <row r="404" spans="1:18" x14ac:dyDescent="0.25">
      <c r="A404">
        <v>8330854127</v>
      </c>
      <c r="B404">
        <v>10</v>
      </c>
      <c r="C404">
        <v>4000001</v>
      </c>
      <c r="E404">
        <v>5000000687</v>
      </c>
      <c r="F404">
        <v>152070</v>
      </c>
      <c r="G404" t="s">
        <v>84</v>
      </c>
      <c r="H404" t="s">
        <v>11</v>
      </c>
      <c r="I404">
        <v>353887646</v>
      </c>
      <c r="J404" t="s">
        <v>409</v>
      </c>
      <c r="K404" s="3">
        <v>1681</v>
      </c>
      <c r="L404" t="s">
        <v>12</v>
      </c>
      <c r="M404" s="4">
        <v>178425</v>
      </c>
      <c r="N404" t="s">
        <v>13</v>
      </c>
      <c r="Q404" s="2">
        <v>45426</v>
      </c>
      <c r="R404" s="5"/>
    </row>
    <row r="405" spans="1:18" x14ac:dyDescent="0.25">
      <c r="A405">
        <v>2000022170</v>
      </c>
      <c r="B405">
        <v>20</v>
      </c>
      <c r="C405">
        <v>4000002</v>
      </c>
      <c r="E405">
        <v>5000000687</v>
      </c>
      <c r="F405">
        <v>127117</v>
      </c>
      <c r="G405" t="s">
        <v>28</v>
      </c>
      <c r="H405" t="s">
        <v>11</v>
      </c>
      <c r="I405">
        <v>353887646</v>
      </c>
      <c r="J405" t="s">
        <v>409</v>
      </c>
      <c r="K405" s="3">
        <v>5395.44</v>
      </c>
      <c r="L405" t="s">
        <v>12</v>
      </c>
      <c r="M405" s="4">
        <v>267637.5</v>
      </c>
      <c r="N405" t="s">
        <v>13</v>
      </c>
      <c r="Q405" s="2">
        <v>45427</v>
      </c>
      <c r="R405" s="5"/>
    </row>
    <row r="406" spans="1:18" x14ac:dyDescent="0.25">
      <c r="A406">
        <v>2000022170</v>
      </c>
      <c r="B406">
        <v>20</v>
      </c>
      <c r="C406">
        <v>4000002</v>
      </c>
      <c r="E406">
        <v>5000000687</v>
      </c>
      <c r="F406" t="s">
        <v>198</v>
      </c>
      <c r="G406" t="s">
        <v>28</v>
      </c>
      <c r="H406" t="s">
        <v>11</v>
      </c>
      <c r="I406">
        <v>353887646</v>
      </c>
      <c r="J406" t="s">
        <v>409</v>
      </c>
      <c r="K406" s="3">
        <v>5395.44</v>
      </c>
      <c r="L406" t="s">
        <v>12</v>
      </c>
      <c r="M406" s="4">
        <v>39698.1</v>
      </c>
      <c r="N406" t="s">
        <v>13</v>
      </c>
      <c r="Q406" s="2">
        <v>45427</v>
      </c>
      <c r="R406" s="5"/>
    </row>
    <row r="407" spans="1:18" x14ac:dyDescent="0.25">
      <c r="A407">
        <v>2000022170</v>
      </c>
      <c r="B407">
        <v>20</v>
      </c>
      <c r="C407">
        <v>4000002</v>
      </c>
      <c r="E407">
        <v>5000000687</v>
      </c>
      <c r="F407">
        <v>127117</v>
      </c>
      <c r="G407" t="s">
        <v>28</v>
      </c>
      <c r="H407" t="s">
        <v>11</v>
      </c>
      <c r="I407">
        <v>353887646</v>
      </c>
      <c r="J407" t="s">
        <v>409</v>
      </c>
      <c r="K407" s="3">
        <v>-5395.44</v>
      </c>
      <c r="L407" t="s">
        <v>12</v>
      </c>
      <c r="M407" s="4">
        <v>39698.1</v>
      </c>
      <c r="N407" t="s">
        <v>13</v>
      </c>
      <c r="Q407" s="2">
        <v>45427</v>
      </c>
      <c r="R407" s="5"/>
    </row>
    <row r="408" spans="1:18" x14ac:dyDescent="0.25">
      <c r="A408">
        <v>8330852368</v>
      </c>
      <c r="B408">
        <v>10</v>
      </c>
      <c r="C408">
        <v>4000001</v>
      </c>
      <c r="E408">
        <v>5000000687</v>
      </c>
      <c r="F408">
        <v>80024770</v>
      </c>
      <c r="G408" t="s">
        <v>30</v>
      </c>
      <c r="H408" t="s">
        <v>11</v>
      </c>
      <c r="I408">
        <v>353887646</v>
      </c>
      <c r="J408" t="s">
        <v>409</v>
      </c>
      <c r="K408">
        <v>845</v>
      </c>
      <c r="L408" t="s">
        <v>12</v>
      </c>
      <c r="M408" s="4">
        <v>59547.15</v>
      </c>
      <c r="N408" t="s">
        <v>13</v>
      </c>
      <c r="Q408" s="2">
        <v>45427</v>
      </c>
      <c r="R408" s="5"/>
    </row>
    <row r="409" spans="1:18" x14ac:dyDescent="0.25">
      <c r="A409">
        <v>8330852556</v>
      </c>
      <c r="B409">
        <v>10</v>
      </c>
      <c r="C409">
        <v>4000001</v>
      </c>
      <c r="E409">
        <v>5000000687</v>
      </c>
      <c r="F409">
        <v>152067</v>
      </c>
      <c r="G409" t="s">
        <v>46</v>
      </c>
      <c r="H409" t="s">
        <v>11</v>
      </c>
      <c r="I409">
        <v>353887646</v>
      </c>
      <c r="J409" t="s">
        <v>409</v>
      </c>
      <c r="K409">
        <v>841</v>
      </c>
      <c r="L409" t="s">
        <v>12</v>
      </c>
      <c r="M409" s="4">
        <v>39698.1</v>
      </c>
      <c r="N409" t="s">
        <v>13</v>
      </c>
      <c r="Q409" s="2">
        <v>45427</v>
      </c>
      <c r="R409" s="5"/>
    </row>
    <row r="410" spans="1:18" x14ac:dyDescent="0.25">
      <c r="A410">
        <v>8330854424</v>
      </c>
      <c r="B410">
        <v>10</v>
      </c>
      <c r="C410">
        <v>4000001</v>
      </c>
      <c r="E410">
        <v>5000000687</v>
      </c>
      <c r="F410">
        <v>151959</v>
      </c>
      <c r="G410" t="s">
        <v>101</v>
      </c>
      <c r="H410" t="s">
        <v>11</v>
      </c>
      <c r="I410">
        <v>353887646</v>
      </c>
      <c r="J410" t="s">
        <v>409</v>
      </c>
      <c r="K410">
        <v>828</v>
      </c>
      <c r="L410" t="s">
        <v>12</v>
      </c>
      <c r="M410" s="4">
        <v>59547.15</v>
      </c>
      <c r="N410" t="s">
        <v>13</v>
      </c>
      <c r="Q410" s="2">
        <v>45427</v>
      </c>
      <c r="R410" s="5"/>
    </row>
    <row r="411" spans="1:18" x14ac:dyDescent="0.25">
      <c r="A411">
        <v>8330856970</v>
      </c>
      <c r="B411">
        <v>10</v>
      </c>
      <c r="C411">
        <v>4000001</v>
      </c>
      <c r="E411">
        <v>5000000687</v>
      </c>
      <c r="F411">
        <v>80024769</v>
      </c>
      <c r="G411" t="s">
        <v>30</v>
      </c>
      <c r="H411" t="s">
        <v>11</v>
      </c>
      <c r="I411">
        <v>353887646</v>
      </c>
      <c r="J411" t="s">
        <v>409</v>
      </c>
      <c r="K411">
        <v>835</v>
      </c>
      <c r="L411" t="s">
        <v>12</v>
      </c>
      <c r="M411" s="4">
        <v>39186.230000000003</v>
      </c>
      <c r="N411" t="s">
        <v>13</v>
      </c>
      <c r="Q411" s="2">
        <v>45427</v>
      </c>
      <c r="R411" s="5"/>
    </row>
    <row r="412" spans="1:18" x14ac:dyDescent="0.25">
      <c r="A412">
        <v>8330861411</v>
      </c>
      <c r="B412">
        <v>10</v>
      </c>
      <c r="C412">
        <v>4000001</v>
      </c>
      <c r="E412">
        <v>5000000687</v>
      </c>
      <c r="F412">
        <v>151547</v>
      </c>
      <c r="G412" t="s">
        <v>197</v>
      </c>
      <c r="H412" t="s">
        <v>11</v>
      </c>
      <c r="I412">
        <v>353887646</v>
      </c>
      <c r="J412" t="s">
        <v>409</v>
      </c>
      <c r="K412">
        <v>83</v>
      </c>
      <c r="L412" t="s">
        <v>12</v>
      </c>
      <c r="M412" s="4">
        <v>193541.4</v>
      </c>
      <c r="N412" t="s">
        <v>13</v>
      </c>
      <c r="Q412" s="2">
        <v>45427</v>
      </c>
      <c r="R412" s="5"/>
    </row>
    <row r="413" spans="1:18" x14ac:dyDescent="0.25">
      <c r="A413">
        <v>2000021835</v>
      </c>
      <c r="B413">
        <v>130</v>
      </c>
      <c r="C413">
        <v>4000001</v>
      </c>
      <c r="E413">
        <v>5000000687</v>
      </c>
      <c r="F413">
        <v>80024786</v>
      </c>
      <c r="G413" t="s">
        <v>39</v>
      </c>
      <c r="H413" t="s">
        <v>11</v>
      </c>
      <c r="I413">
        <v>353887646</v>
      </c>
      <c r="J413" t="s">
        <v>409</v>
      </c>
      <c r="K413">
        <v>671</v>
      </c>
      <c r="L413" t="s">
        <v>12</v>
      </c>
      <c r="M413" s="4">
        <v>107523</v>
      </c>
      <c r="N413" t="s">
        <v>13</v>
      </c>
      <c r="Q413" s="2">
        <v>45428</v>
      </c>
      <c r="R413" s="5"/>
    </row>
    <row r="414" spans="1:18" x14ac:dyDescent="0.25">
      <c r="A414">
        <v>2000022334</v>
      </c>
      <c r="B414">
        <v>10</v>
      </c>
      <c r="C414">
        <v>4000002</v>
      </c>
      <c r="E414">
        <v>5000000687</v>
      </c>
      <c r="F414">
        <v>127252</v>
      </c>
      <c r="G414" t="s">
        <v>86</v>
      </c>
      <c r="H414" t="s">
        <v>11</v>
      </c>
      <c r="I414">
        <v>353887646</v>
      </c>
      <c r="J414" t="s">
        <v>409</v>
      </c>
      <c r="K414" s="3">
        <v>4991.5600000000004</v>
      </c>
      <c r="L414" t="s">
        <v>12</v>
      </c>
      <c r="M414" s="4">
        <v>27312.77</v>
      </c>
      <c r="N414" t="s">
        <v>13</v>
      </c>
      <c r="Q414" s="2">
        <v>45428</v>
      </c>
      <c r="R414" s="5"/>
    </row>
    <row r="415" spans="1:18" x14ac:dyDescent="0.25">
      <c r="A415">
        <v>8330856058</v>
      </c>
      <c r="B415">
        <v>10</v>
      </c>
      <c r="C415">
        <v>4000001</v>
      </c>
      <c r="E415">
        <v>5000000687</v>
      </c>
      <c r="F415">
        <v>152203</v>
      </c>
      <c r="G415" t="s">
        <v>70</v>
      </c>
      <c r="H415" t="s">
        <v>11</v>
      </c>
      <c r="I415">
        <v>353887646</v>
      </c>
      <c r="J415" t="s">
        <v>409</v>
      </c>
      <c r="K415" s="3">
        <v>2518</v>
      </c>
      <c r="L415" t="s">
        <v>12</v>
      </c>
      <c r="M415" s="4">
        <v>27312.77</v>
      </c>
      <c r="N415" t="s">
        <v>13</v>
      </c>
      <c r="Q415" s="2">
        <v>45428</v>
      </c>
      <c r="R415" s="5"/>
    </row>
    <row r="416" spans="1:18" x14ac:dyDescent="0.25">
      <c r="A416">
        <v>8330856977</v>
      </c>
      <c r="B416">
        <v>10</v>
      </c>
      <c r="C416">
        <v>4000001</v>
      </c>
      <c r="E416">
        <v>5000000687</v>
      </c>
      <c r="F416">
        <v>152313</v>
      </c>
      <c r="G416" t="s">
        <v>64</v>
      </c>
      <c r="H416" t="s">
        <v>11</v>
      </c>
      <c r="I416">
        <v>353887646</v>
      </c>
      <c r="J416" t="s">
        <v>409</v>
      </c>
      <c r="K416">
        <v>833</v>
      </c>
      <c r="L416" t="s">
        <v>12</v>
      </c>
      <c r="M416" s="4">
        <v>27312.77</v>
      </c>
      <c r="N416" t="s">
        <v>13</v>
      </c>
      <c r="Q416" s="2">
        <v>45428</v>
      </c>
      <c r="R416" s="5"/>
    </row>
    <row r="417" spans="1:18" x14ac:dyDescent="0.25">
      <c r="A417">
        <v>8330862047</v>
      </c>
      <c r="B417">
        <v>10</v>
      </c>
      <c r="C417">
        <v>4000001</v>
      </c>
      <c r="E417">
        <v>5000000687</v>
      </c>
      <c r="F417">
        <v>151768</v>
      </c>
      <c r="G417" t="s">
        <v>125</v>
      </c>
      <c r="H417" t="s">
        <v>11</v>
      </c>
      <c r="I417">
        <v>353887646</v>
      </c>
      <c r="J417" t="s">
        <v>409</v>
      </c>
      <c r="K417" s="3">
        <v>1682</v>
      </c>
      <c r="L417" t="s">
        <v>12</v>
      </c>
      <c r="M417" s="4">
        <v>20866.36</v>
      </c>
      <c r="N417" t="s">
        <v>13</v>
      </c>
      <c r="Q417" s="2">
        <v>45428</v>
      </c>
      <c r="R417" s="5"/>
    </row>
    <row r="418" spans="1:18" x14ac:dyDescent="0.25">
      <c r="A418">
        <v>8330862048</v>
      </c>
      <c r="B418">
        <v>10</v>
      </c>
      <c r="C418">
        <v>4000001</v>
      </c>
      <c r="E418">
        <v>5000000687</v>
      </c>
      <c r="F418">
        <v>152261</v>
      </c>
      <c r="G418" t="s">
        <v>34</v>
      </c>
      <c r="H418" t="s">
        <v>11</v>
      </c>
      <c r="I418">
        <v>353887646</v>
      </c>
      <c r="J418" t="s">
        <v>409</v>
      </c>
      <c r="K418" s="3">
        <v>1668</v>
      </c>
      <c r="L418" t="s">
        <v>12</v>
      </c>
      <c r="M418" s="4">
        <v>54625.54</v>
      </c>
      <c r="N418" t="s">
        <v>13</v>
      </c>
      <c r="Q418" s="2">
        <v>45428</v>
      </c>
      <c r="R418" s="5"/>
    </row>
    <row r="419" spans="1:18" x14ac:dyDescent="0.25">
      <c r="A419">
        <v>8330858854</v>
      </c>
      <c r="B419">
        <v>10</v>
      </c>
      <c r="C419">
        <v>4000001</v>
      </c>
      <c r="E419">
        <v>5000000687</v>
      </c>
      <c r="F419" t="s">
        <v>199</v>
      </c>
      <c r="G419" t="s">
        <v>116</v>
      </c>
      <c r="H419" t="s">
        <v>11</v>
      </c>
      <c r="I419">
        <v>353887646</v>
      </c>
      <c r="J419" t="s">
        <v>409</v>
      </c>
      <c r="K419" s="3">
        <v>5055</v>
      </c>
      <c r="L419" t="s">
        <v>12</v>
      </c>
      <c r="M419" s="4">
        <v>54625.54</v>
      </c>
      <c r="N419" t="s">
        <v>13</v>
      </c>
      <c r="Q419" s="2">
        <v>45427</v>
      </c>
      <c r="R419" s="5"/>
    </row>
    <row r="420" spans="1:18" x14ac:dyDescent="0.25">
      <c r="A420">
        <v>2000021774</v>
      </c>
      <c r="B420">
        <v>180</v>
      </c>
      <c r="C420">
        <v>4000001</v>
      </c>
      <c r="E420">
        <v>5000000687</v>
      </c>
      <c r="F420">
        <v>900</v>
      </c>
      <c r="G420" t="s">
        <v>10</v>
      </c>
      <c r="H420" t="s">
        <v>11</v>
      </c>
      <c r="I420">
        <v>353887646</v>
      </c>
      <c r="J420" t="s">
        <v>409</v>
      </c>
      <c r="K420" s="3">
        <v>2011</v>
      </c>
      <c r="L420" t="s">
        <v>12</v>
      </c>
      <c r="M420" s="4">
        <v>81938.3</v>
      </c>
      <c r="N420" t="s">
        <v>13</v>
      </c>
      <c r="Q420" s="2">
        <v>45430</v>
      </c>
      <c r="R420" s="5"/>
    </row>
    <row r="421" spans="1:18" x14ac:dyDescent="0.25">
      <c r="A421">
        <v>8330854031</v>
      </c>
      <c r="B421">
        <v>10</v>
      </c>
      <c r="C421">
        <v>4000001</v>
      </c>
      <c r="E421">
        <v>5000000687</v>
      </c>
      <c r="F421">
        <v>152068</v>
      </c>
      <c r="G421" t="s">
        <v>55</v>
      </c>
      <c r="H421" t="s">
        <v>11</v>
      </c>
      <c r="I421">
        <v>353887646</v>
      </c>
      <c r="J421" t="s">
        <v>409</v>
      </c>
      <c r="K421" s="3">
        <v>3369</v>
      </c>
      <c r="L421" t="s">
        <v>12</v>
      </c>
      <c r="M421" s="4">
        <v>54625.54</v>
      </c>
      <c r="N421" t="s">
        <v>13</v>
      </c>
      <c r="Q421" s="2">
        <v>45432</v>
      </c>
      <c r="R421" s="5"/>
    </row>
    <row r="422" spans="1:18" x14ac:dyDescent="0.25">
      <c r="A422">
        <v>8330858788</v>
      </c>
      <c r="B422">
        <v>10</v>
      </c>
      <c r="C422">
        <v>4000001</v>
      </c>
      <c r="E422">
        <v>5000000687</v>
      </c>
      <c r="F422">
        <v>80024825</v>
      </c>
      <c r="G422" t="s">
        <v>20</v>
      </c>
      <c r="H422" t="s">
        <v>11</v>
      </c>
      <c r="I422">
        <v>353887646</v>
      </c>
      <c r="J422" t="s">
        <v>409</v>
      </c>
      <c r="K422">
        <v>846</v>
      </c>
      <c r="L422" t="s">
        <v>12</v>
      </c>
      <c r="M422" s="4">
        <v>109251.07</v>
      </c>
      <c r="N422" t="s">
        <v>13</v>
      </c>
      <c r="Q422" s="2">
        <v>45432</v>
      </c>
      <c r="R422" s="5"/>
    </row>
    <row r="423" spans="1:18" x14ac:dyDescent="0.25">
      <c r="A423">
        <v>4401951933</v>
      </c>
      <c r="B423">
        <v>10</v>
      </c>
      <c r="C423">
        <v>4000001</v>
      </c>
      <c r="E423">
        <v>5000000687</v>
      </c>
      <c r="F423">
        <v>40000565798</v>
      </c>
      <c r="G423" t="s">
        <v>104</v>
      </c>
      <c r="H423" t="s">
        <v>11</v>
      </c>
      <c r="I423">
        <v>353887646</v>
      </c>
      <c r="J423" t="s">
        <v>409</v>
      </c>
      <c r="K423">
        <v>815</v>
      </c>
      <c r="L423" t="s">
        <v>12</v>
      </c>
      <c r="M423" s="4">
        <v>27312.77</v>
      </c>
      <c r="N423" t="s">
        <v>13</v>
      </c>
      <c r="Q423" s="2">
        <v>45433</v>
      </c>
      <c r="R423" s="5"/>
    </row>
    <row r="424" spans="1:18" x14ac:dyDescent="0.25">
      <c r="A424">
        <v>8330844591</v>
      </c>
      <c r="B424">
        <v>10</v>
      </c>
      <c r="C424">
        <v>4000001</v>
      </c>
      <c r="E424">
        <v>5000000687</v>
      </c>
      <c r="F424">
        <v>80024555</v>
      </c>
      <c r="G424" t="s">
        <v>40</v>
      </c>
      <c r="H424" t="s">
        <v>11</v>
      </c>
      <c r="I424">
        <v>353887646</v>
      </c>
      <c r="J424" t="s">
        <v>409</v>
      </c>
      <c r="K424" s="3">
        <v>1685</v>
      </c>
      <c r="L424" t="s">
        <v>12</v>
      </c>
      <c r="M424" s="4">
        <v>27312.77</v>
      </c>
      <c r="N424" t="s">
        <v>13</v>
      </c>
      <c r="Q424" s="2">
        <v>45433</v>
      </c>
      <c r="R424" s="5"/>
    </row>
    <row r="425" spans="1:18" x14ac:dyDescent="0.25">
      <c r="A425">
        <v>8330860541</v>
      </c>
      <c r="B425">
        <v>10</v>
      </c>
      <c r="C425">
        <v>4000001</v>
      </c>
      <c r="E425">
        <v>5000000687</v>
      </c>
      <c r="F425">
        <v>80024824</v>
      </c>
      <c r="G425" t="s">
        <v>30</v>
      </c>
      <c r="H425" t="s">
        <v>11</v>
      </c>
      <c r="I425">
        <v>353887646</v>
      </c>
      <c r="J425" t="s">
        <v>409</v>
      </c>
      <c r="K425">
        <v>847</v>
      </c>
      <c r="L425" t="s">
        <v>12</v>
      </c>
      <c r="M425" s="4">
        <v>81938.3</v>
      </c>
      <c r="N425" t="s">
        <v>13</v>
      </c>
      <c r="Q425" s="2">
        <v>45433</v>
      </c>
      <c r="R425" s="5"/>
    </row>
    <row r="426" spans="1:18" x14ac:dyDescent="0.25">
      <c r="A426">
        <v>8330861327</v>
      </c>
      <c r="B426">
        <v>10</v>
      </c>
      <c r="C426">
        <v>4000001</v>
      </c>
      <c r="E426">
        <v>5000000687</v>
      </c>
      <c r="F426">
        <v>80024822</v>
      </c>
      <c r="G426" t="s">
        <v>19</v>
      </c>
      <c r="H426" t="s">
        <v>11</v>
      </c>
      <c r="I426">
        <v>353887646</v>
      </c>
      <c r="J426" t="s">
        <v>409</v>
      </c>
      <c r="K426">
        <v>838</v>
      </c>
      <c r="L426" t="s">
        <v>12</v>
      </c>
      <c r="M426" s="4">
        <v>52206.34</v>
      </c>
      <c r="N426" t="s">
        <v>13</v>
      </c>
      <c r="Q426" s="2">
        <v>45433</v>
      </c>
      <c r="R426" s="5"/>
    </row>
    <row r="427" spans="1:18" x14ac:dyDescent="0.25">
      <c r="A427">
        <v>2000021788</v>
      </c>
      <c r="B427">
        <v>50</v>
      </c>
      <c r="C427">
        <v>4000002</v>
      </c>
      <c r="E427">
        <v>5000000687</v>
      </c>
      <c r="F427">
        <v>128022</v>
      </c>
      <c r="G427" t="s">
        <v>124</v>
      </c>
      <c r="H427" t="s">
        <v>11</v>
      </c>
      <c r="I427">
        <v>353887646</v>
      </c>
      <c r="J427" t="s">
        <v>409</v>
      </c>
      <c r="K427" s="3">
        <v>1053.68</v>
      </c>
      <c r="L427" t="s">
        <v>12</v>
      </c>
      <c r="M427" s="4">
        <v>52206.34</v>
      </c>
      <c r="N427" t="s">
        <v>13</v>
      </c>
      <c r="Q427" s="2">
        <v>45434</v>
      </c>
      <c r="R427" s="5"/>
    </row>
    <row r="428" spans="1:18" x14ac:dyDescent="0.25">
      <c r="A428">
        <v>8330856258</v>
      </c>
      <c r="B428">
        <v>10</v>
      </c>
      <c r="C428">
        <v>4000001</v>
      </c>
      <c r="E428">
        <v>5000000687</v>
      </c>
      <c r="F428">
        <v>80024831</v>
      </c>
      <c r="G428" t="s">
        <v>45</v>
      </c>
      <c r="H428" t="s">
        <v>11</v>
      </c>
      <c r="I428">
        <v>353887646</v>
      </c>
      <c r="J428" t="s">
        <v>409</v>
      </c>
      <c r="K428" s="3">
        <v>2519</v>
      </c>
      <c r="L428" t="s">
        <v>12</v>
      </c>
      <c r="M428" s="4">
        <v>26103.17</v>
      </c>
      <c r="N428" t="s">
        <v>13</v>
      </c>
      <c r="Q428" s="2">
        <v>45434</v>
      </c>
      <c r="R428" s="5"/>
    </row>
    <row r="429" spans="1:18" x14ac:dyDescent="0.25">
      <c r="A429">
        <v>8330860315</v>
      </c>
      <c r="B429">
        <v>10</v>
      </c>
      <c r="C429">
        <v>4000001</v>
      </c>
      <c r="E429">
        <v>5000000687</v>
      </c>
      <c r="F429" t="s">
        <v>200</v>
      </c>
      <c r="G429" t="s">
        <v>69</v>
      </c>
      <c r="H429" t="s">
        <v>11</v>
      </c>
      <c r="I429">
        <v>353887646</v>
      </c>
      <c r="J429" t="s">
        <v>409</v>
      </c>
      <c r="K429" s="3">
        <v>1670</v>
      </c>
      <c r="L429" t="s">
        <v>12</v>
      </c>
      <c r="M429" s="4">
        <v>52206.34</v>
      </c>
      <c r="N429" t="s">
        <v>13</v>
      </c>
      <c r="Q429" s="2">
        <v>45434</v>
      </c>
      <c r="R429" s="5"/>
    </row>
    <row r="430" spans="1:18" x14ac:dyDescent="0.25">
      <c r="A430">
        <v>8330854906</v>
      </c>
      <c r="B430">
        <v>10</v>
      </c>
      <c r="C430">
        <v>4000001</v>
      </c>
      <c r="E430">
        <v>5000000687</v>
      </c>
      <c r="F430">
        <v>80024827</v>
      </c>
      <c r="G430" t="s">
        <v>21</v>
      </c>
      <c r="H430" t="s">
        <v>11</v>
      </c>
      <c r="I430">
        <v>353887646</v>
      </c>
      <c r="J430" t="s">
        <v>409</v>
      </c>
      <c r="K430" s="3">
        <v>1687</v>
      </c>
      <c r="L430" t="s">
        <v>12</v>
      </c>
      <c r="M430" s="4">
        <v>52206.34</v>
      </c>
      <c r="N430" t="s">
        <v>13</v>
      </c>
      <c r="Q430" s="2">
        <v>45435</v>
      </c>
      <c r="R430" s="5"/>
    </row>
    <row r="431" spans="1:18" x14ac:dyDescent="0.25">
      <c r="A431">
        <v>2000021774</v>
      </c>
      <c r="B431">
        <v>180</v>
      </c>
      <c r="C431">
        <v>4000001</v>
      </c>
      <c r="E431">
        <v>5000000687</v>
      </c>
      <c r="F431">
        <v>152720</v>
      </c>
      <c r="G431" t="s">
        <v>10</v>
      </c>
      <c r="H431" t="s">
        <v>11</v>
      </c>
      <c r="I431">
        <v>353887646</v>
      </c>
      <c r="J431" t="s">
        <v>409</v>
      </c>
      <c r="K431" s="3">
        <v>2010</v>
      </c>
      <c r="L431" t="s">
        <v>12</v>
      </c>
      <c r="M431" s="4">
        <v>78309.5</v>
      </c>
      <c r="N431" t="s">
        <v>13</v>
      </c>
      <c r="Q431" s="2">
        <v>45436</v>
      </c>
      <c r="R431" s="5"/>
    </row>
    <row r="432" spans="1:18" x14ac:dyDescent="0.25">
      <c r="A432">
        <v>8330850998</v>
      </c>
      <c r="B432">
        <v>10</v>
      </c>
      <c r="C432">
        <v>4000001</v>
      </c>
      <c r="E432">
        <v>5000000687</v>
      </c>
      <c r="F432">
        <v>151682</v>
      </c>
      <c r="G432" t="s">
        <v>43</v>
      </c>
      <c r="H432" t="s">
        <v>11</v>
      </c>
      <c r="I432">
        <v>353887646</v>
      </c>
      <c r="J432" t="s">
        <v>409</v>
      </c>
      <c r="K432" s="3">
        <v>1675</v>
      </c>
      <c r="L432" t="s">
        <v>12</v>
      </c>
      <c r="M432" s="4">
        <v>52206.34</v>
      </c>
      <c r="N432" t="s">
        <v>13</v>
      </c>
      <c r="Q432" s="2">
        <v>45436</v>
      </c>
      <c r="R432" s="5"/>
    </row>
    <row r="433" spans="1:18" x14ac:dyDescent="0.25">
      <c r="A433">
        <v>8330854838</v>
      </c>
      <c r="B433">
        <v>10</v>
      </c>
      <c r="C433">
        <v>4000001</v>
      </c>
      <c r="E433">
        <v>5000000687</v>
      </c>
      <c r="F433">
        <v>152077</v>
      </c>
      <c r="G433" t="s">
        <v>31</v>
      </c>
      <c r="H433" t="s">
        <v>11</v>
      </c>
      <c r="I433">
        <v>353887646</v>
      </c>
      <c r="J433" t="s">
        <v>409</v>
      </c>
      <c r="K433" s="3">
        <v>1664</v>
      </c>
      <c r="L433" t="s">
        <v>12</v>
      </c>
      <c r="M433" s="4">
        <v>81938.3</v>
      </c>
      <c r="N433" t="s">
        <v>13</v>
      </c>
      <c r="Q433" s="2">
        <v>45436</v>
      </c>
      <c r="R433" s="5"/>
    </row>
    <row r="434" spans="1:18" x14ac:dyDescent="0.25">
      <c r="A434">
        <v>8330854948</v>
      </c>
      <c r="B434">
        <v>10</v>
      </c>
      <c r="C434">
        <v>4000001</v>
      </c>
      <c r="E434">
        <v>5000000687</v>
      </c>
      <c r="F434" t="s">
        <v>201</v>
      </c>
      <c r="G434" t="s">
        <v>128</v>
      </c>
      <c r="H434" t="s">
        <v>11</v>
      </c>
      <c r="I434">
        <v>353887646</v>
      </c>
      <c r="J434" t="s">
        <v>409</v>
      </c>
      <c r="K434" s="3">
        <v>1663</v>
      </c>
      <c r="L434" t="s">
        <v>12</v>
      </c>
      <c r="M434" s="4">
        <v>54625.54</v>
      </c>
      <c r="N434" t="s">
        <v>13</v>
      </c>
      <c r="Q434" s="2">
        <v>45436</v>
      </c>
      <c r="R434" s="5"/>
    </row>
    <row r="435" spans="1:18" x14ac:dyDescent="0.25">
      <c r="A435">
        <v>8330856302</v>
      </c>
      <c r="B435">
        <v>10</v>
      </c>
      <c r="C435">
        <v>4000001</v>
      </c>
      <c r="E435">
        <v>5000000687</v>
      </c>
      <c r="F435">
        <v>152102</v>
      </c>
      <c r="G435" t="s">
        <v>202</v>
      </c>
      <c r="H435" t="s">
        <v>11</v>
      </c>
      <c r="I435">
        <v>353887646</v>
      </c>
      <c r="J435" t="s">
        <v>409</v>
      </c>
      <c r="K435" s="3">
        <v>1680</v>
      </c>
      <c r="L435" t="s">
        <v>12</v>
      </c>
      <c r="M435" s="4">
        <v>54625.54</v>
      </c>
      <c r="N435" t="s">
        <v>13</v>
      </c>
      <c r="Q435" s="2">
        <v>45436</v>
      </c>
      <c r="R435" s="5"/>
    </row>
    <row r="436" spans="1:18" x14ac:dyDescent="0.25">
      <c r="A436">
        <v>8330858374</v>
      </c>
      <c r="B436">
        <v>10</v>
      </c>
      <c r="C436">
        <v>4000001</v>
      </c>
      <c r="E436">
        <v>5000000687</v>
      </c>
      <c r="F436" t="s">
        <v>203</v>
      </c>
      <c r="G436" t="s">
        <v>73</v>
      </c>
      <c r="H436" t="s">
        <v>11</v>
      </c>
      <c r="I436">
        <v>353887646</v>
      </c>
      <c r="J436" t="s">
        <v>409</v>
      </c>
      <c r="K436">
        <v>846</v>
      </c>
      <c r="L436" t="s">
        <v>12</v>
      </c>
      <c r="M436" s="4">
        <v>54625.54</v>
      </c>
      <c r="N436" t="s">
        <v>13</v>
      </c>
      <c r="Q436" s="2">
        <v>45433</v>
      </c>
      <c r="R436" s="5"/>
    </row>
    <row r="437" spans="1:18" x14ac:dyDescent="0.25">
      <c r="A437">
        <v>2000021867</v>
      </c>
      <c r="B437">
        <v>220</v>
      </c>
      <c r="C437">
        <v>4000001</v>
      </c>
      <c r="E437">
        <v>5000000687</v>
      </c>
      <c r="F437">
        <v>80024869</v>
      </c>
      <c r="G437" t="s">
        <v>15</v>
      </c>
      <c r="H437" t="s">
        <v>11</v>
      </c>
      <c r="I437">
        <v>353887646</v>
      </c>
      <c r="J437" t="s">
        <v>409</v>
      </c>
      <c r="K437">
        <v>840</v>
      </c>
      <c r="L437" t="s">
        <v>12</v>
      </c>
      <c r="M437" s="4">
        <v>27312.77</v>
      </c>
      <c r="N437" t="s">
        <v>13</v>
      </c>
      <c r="Q437" s="2">
        <v>45437</v>
      </c>
      <c r="R437" s="5"/>
    </row>
    <row r="438" spans="1:18" x14ac:dyDescent="0.25">
      <c r="A438">
        <v>8330860549</v>
      </c>
      <c r="B438">
        <v>10</v>
      </c>
      <c r="C438">
        <v>4000001</v>
      </c>
      <c r="E438">
        <v>5000000687</v>
      </c>
      <c r="F438">
        <v>80024848</v>
      </c>
      <c r="G438" t="s">
        <v>52</v>
      </c>
      <c r="H438" t="s">
        <v>11</v>
      </c>
      <c r="I438">
        <v>353887646</v>
      </c>
      <c r="J438" t="s">
        <v>409</v>
      </c>
      <c r="K438">
        <v>839</v>
      </c>
      <c r="L438" t="s">
        <v>12</v>
      </c>
      <c r="M438" s="4">
        <v>27312.77</v>
      </c>
      <c r="N438" t="s">
        <v>13</v>
      </c>
      <c r="Q438" s="2">
        <v>45437</v>
      </c>
      <c r="R438" s="5"/>
    </row>
    <row r="439" spans="1:18" x14ac:dyDescent="0.25">
      <c r="A439">
        <v>8330861593</v>
      </c>
      <c r="B439">
        <v>10</v>
      </c>
      <c r="C439">
        <v>4000001</v>
      </c>
      <c r="E439">
        <v>5000000687</v>
      </c>
      <c r="F439">
        <v>152684</v>
      </c>
      <c r="G439" t="s">
        <v>101</v>
      </c>
      <c r="H439" t="s">
        <v>11</v>
      </c>
      <c r="I439">
        <v>353887646</v>
      </c>
      <c r="J439" t="s">
        <v>409</v>
      </c>
      <c r="K439">
        <v>833</v>
      </c>
      <c r="L439" t="s">
        <v>12</v>
      </c>
      <c r="M439" s="4">
        <v>27312.77</v>
      </c>
      <c r="N439" t="s">
        <v>13</v>
      </c>
      <c r="Q439" s="2">
        <v>45437</v>
      </c>
      <c r="R439" s="5"/>
    </row>
    <row r="440" spans="1:18" x14ac:dyDescent="0.25">
      <c r="A440">
        <v>8330855283</v>
      </c>
      <c r="B440">
        <v>10</v>
      </c>
      <c r="C440">
        <v>4000001</v>
      </c>
      <c r="E440">
        <v>5000000687</v>
      </c>
      <c r="F440">
        <v>80024756</v>
      </c>
      <c r="G440" t="s">
        <v>89</v>
      </c>
      <c r="H440" t="s">
        <v>11</v>
      </c>
      <c r="I440">
        <v>353887646</v>
      </c>
      <c r="J440" t="s">
        <v>409</v>
      </c>
      <c r="K440" s="3">
        <v>3375</v>
      </c>
      <c r="L440" t="s">
        <v>12</v>
      </c>
      <c r="M440" s="4">
        <v>54625.54</v>
      </c>
      <c r="N440" t="s">
        <v>13</v>
      </c>
      <c r="Q440" s="2">
        <v>45439</v>
      </c>
      <c r="R440" s="5"/>
    </row>
    <row r="441" spans="1:18" x14ac:dyDescent="0.25">
      <c r="A441">
        <v>8330857774</v>
      </c>
      <c r="B441">
        <v>10</v>
      </c>
      <c r="C441">
        <v>4000001</v>
      </c>
      <c r="E441">
        <v>5000000687</v>
      </c>
      <c r="F441" t="s">
        <v>204</v>
      </c>
      <c r="G441" t="s">
        <v>24</v>
      </c>
      <c r="H441" t="s">
        <v>11</v>
      </c>
      <c r="I441">
        <v>353887646</v>
      </c>
      <c r="J441" t="s">
        <v>409</v>
      </c>
      <c r="K441" s="3">
        <v>1685</v>
      </c>
      <c r="L441" t="s">
        <v>12</v>
      </c>
      <c r="M441" s="4">
        <v>27312.77</v>
      </c>
      <c r="N441" t="s">
        <v>13</v>
      </c>
      <c r="Q441" s="2">
        <v>45439</v>
      </c>
      <c r="R441" s="5"/>
    </row>
    <row r="442" spans="1:18" x14ac:dyDescent="0.25">
      <c r="A442">
        <v>2000021774</v>
      </c>
      <c r="B442">
        <v>180</v>
      </c>
      <c r="C442">
        <v>4000001</v>
      </c>
      <c r="E442">
        <v>5000000687</v>
      </c>
      <c r="F442">
        <v>152617</v>
      </c>
      <c r="G442" t="s">
        <v>10</v>
      </c>
      <c r="H442" t="s">
        <v>11</v>
      </c>
      <c r="I442">
        <v>353887646</v>
      </c>
      <c r="J442" t="s">
        <v>409</v>
      </c>
      <c r="K442" s="3">
        <v>2028</v>
      </c>
      <c r="L442" t="s">
        <v>12</v>
      </c>
      <c r="M442" s="4">
        <v>81938.3</v>
      </c>
      <c r="N442" t="s">
        <v>13</v>
      </c>
      <c r="Q442" s="2">
        <v>45440</v>
      </c>
      <c r="R442" s="5"/>
    </row>
    <row r="443" spans="1:18" x14ac:dyDescent="0.25">
      <c r="A443">
        <v>2000022274</v>
      </c>
      <c r="B443">
        <v>10</v>
      </c>
      <c r="C443">
        <v>4000001</v>
      </c>
      <c r="E443">
        <v>5000000687</v>
      </c>
      <c r="F443" s="6" t="s">
        <v>205</v>
      </c>
      <c r="G443" t="s">
        <v>42</v>
      </c>
      <c r="H443" t="s">
        <v>11</v>
      </c>
      <c r="I443">
        <v>353887646</v>
      </c>
      <c r="J443" t="s">
        <v>409</v>
      </c>
      <c r="K443" s="3">
        <v>2502</v>
      </c>
      <c r="L443" t="s">
        <v>12</v>
      </c>
      <c r="M443" s="4">
        <v>54625.54</v>
      </c>
      <c r="N443" t="s">
        <v>13</v>
      </c>
      <c r="Q443" s="2">
        <v>45440</v>
      </c>
      <c r="R443" s="5"/>
    </row>
    <row r="444" spans="1:18" x14ac:dyDescent="0.25">
      <c r="A444">
        <v>2000022274</v>
      </c>
      <c r="B444">
        <v>10</v>
      </c>
      <c r="C444">
        <v>4000001</v>
      </c>
      <c r="E444">
        <v>5000000687</v>
      </c>
      <c r="F444" s="6" t="s">
        <v>205</v>
      </c>
      <c r="G444" t="s">
        <v>42</v>
      </c>
      <c r="H444" t="s">
        <v>11</v>
      </c>
      <c r="I444">
        <v>353887646</v>
      </c>
      <c r="J444" t="s">
        <v>409</v>
      </c>
      <c r="K444" s="3">
        <v>-2502</v>
      </c>
      <c r="L444" t="s">
        <v>12</v>
      </c>
      <c r="M444" s="4">
        <v>27312.77</v>
      </c>
      <c r="N444" t="s">
        <v>13</v>
      </c>
      <c r="Q444" s="2">
        <v>45440</v>
      </c>
      <c r="R444" s="5"/>
    </row>
    <row r="445" spans="1:18" x14ac:dyDescent="0.25">
      <c r="A445">
        <v>2000022274</v>
      </c>
      <c r="B445">
        <v>10</v>
      </c>
      <c r="C445">
        <v>4000001</v>
      </c>
      <c r="E445">
        <v>5000000687</v>
      </c>
      <c r="F445" t="s">
        <v>206</v>
      </c>
      <c r="G445" t="s">
        <v>42</v>
      </c>
      <c r="H445" t="s">
        <v>11</v>
      </c>
      <c r="I445">
        <v>353887646</v>
      </c>
      <c r="J445" t="s">
        <v>409</v>
      </c>
      <c r="K445" s="3">
        <v>2502</v>
      </c>
      <c r="L445" t="s">
        <v>12</v>
      </c>
      <c r="M445" s="4">
        <v>54625.54</v>
      </c>
      <c r="N445" t="s">
        <v>13</v>
      </c>
      <c r="Q445" s="2">
        <v>45440</v>
      </c>
      <c r="R445" s="5"/>
    </row>
    <row r="446" spans="1:18" x14ac:dyDescent="0.25">
      <c r="A446">
        <v>4401949703</v>
      </c>
      <c r="B446">
        <v>10</v>
      </c>
      <c r="C446">
        <v>4000001</v>
      </c>
      <c r="E446">
        <v>5000000687</v>
      </c>
      <c r="F446">
        <v>152083</v>
      </c>
      <c r="G446" t="s">
        <v>65</v>
      </c>
      <c r="H446" t="s">
        <v>11</v>
      </c>
      <c r="I446">
        <v>353887646</v>
      </c>
      <c r="J446" t="s">
        <v>409</v>
      </c>
      <c r="K446">
        <v>843</v>
      </c>
      <c r="L446" t="s">
        <v>12</v>
      </c>
      <c r="M446" s="4">
        <v>81938.3</v>
      </c>
      <c r="N446" t="s">
        <v>13</v>
      </c>
      <c r="Q446" s="2">
        <v>45440</v>
      </c>
      <c r="R446" s="5"/>
    </row>
    <row r="447" spans="1:18" x14ac:dyDescent="0.25">
      <c r="A447">
        <v>4401952948</v>
      </c>
      <c r="B447">
        <v>10</v>
      </c>
      <c r="C447">
        <v>4000001</v>
      </c>
      <c r="E447">
        <v>5000000687</v>
      </c>
      <c r="F447" t="s">
        <v>207</v>
      </c>
      <c r="G447" t="s">
        <v>62</v>
      </c>
      <c r="H447" t="s">
        <v>11</v>
      </c>
      <c r="I447">
        <v>353887646</v>
      </c>
      <c r="J447" t="s">
        <v>409</v>
      </c>
      <c r="K447">
        <v>850</v>
      </c>
      <c r="L447" t="s">
        <v>12</v>
      </c>
      <c r="M447" s="4">
        <v>81938.3</v>
      </c>
      <c r="N447" t="s">
        <v>13</v>
      </c>
      <c r="Q447" s="2">
        <v>45440</v>
      </c>
      <c r="R447" s="5"/>
    </row>
    <row r="448" spans="1:18" x14ac:dyDescent="0.25">
      <c r="A448">
        <v>4401952949</v>
      </c>
      <c r="B448">
        <v>10</v>
      </c>
      <c r="C448">
        <v>4000001</v>
      </c>
      <c r="E448">
        <v>5000000687</v>
      </c>
      <c r="F448" t="s">
        <v>208</v>
      </c>
      <c r="G448" t="s">
        <v>209</v>
      </c>
      <c r="H448" t="s">
        <v>11</v>
      </c>
      <c r="I448">
        <v>353887646</v>
      </c>
      <c r="J448" t="s">
        <v>409</v>
      </c>
      <c r="K448">
        <v>850</v>
      </c>
      <c r="L448" t="s">
        <v>12</v>
      </c>
      <c r="M448" s="4">
        <v>183034.4</v>
      </c>
      <c r="N448" t="s">
        <v>13</v>
      </c>
      <c r="Q448" s="2">
        <v>45440</v>
      </c>
      <c r="R448" s="5"/>
    </row>
    <row r="449" spans="1:20" x14ac:dyDescent="0.25">
      <c r="A449">
        <v>8330864680</v>
      </c>
      <c r="B449">
        <v>10</v>
      </c>
      <c r="C449">
        <v>4000001</v>
      </c>
      <c r="E449">
        <v>5000000687</v>
      </c>
      <c r="F449">
        <v>80024902</v>
      </c>
      <c r="G449" t="s">
        <v>30</v>
      </c>
      <c r="H449" t="s">
        <v>11</v>
      </c>
      <c r="I449">
        <v>353887646</v>
      </c>
      <c r="J449" t="s">
        <v>409</v>
      </c>
      <c r="K449">
        <v>839</v>
      </c>
      <c r="L449" t="s">
        <v>12</v>
      </c>
      <c r="M449" s="4">
        <v>183034.4</v>
      </c>
      <c r="N449" t="s">
        <v>13</v>
      </c>
      <c r="Q449" s="2">
        <v>45440</v>
      </c>
      <c r="R449" s="5"/>
    </row>
    <row r="450" spans="1:20" x14ac:dyDescent="0.25">
      <c r="A450">
        <v>8330855055</v>
      </c>
      <c r="B450">
        <v>10</v>
      </c>
      <c r="C450">
        <v>4000001</v>
      </c>
      <c r="E450">
        <v>5000000687</v>
      </c>
      <c r="F450">
        <v>152108</v>
      </c>
      <c r="G450" t="s">
        <v>37</v>
      </c>
      <c r="H450" t="s">
        <v>11</v>
      </c>
      <c r="I450">
        <v>353887646</v>
      </c>
      <c r="J450" t="s">
        <v>409</v>
      </c>
      <c r="K450" s="3">
        <v>1678</v>
      </c>
      <c r="L450" t="s">
        <v>12</v>
      </c>
      <c r="M450" s="4">
        <v>162697.25</v>
      </c>
      <c r="N450" t="s">
        <v>13</v>
      </c>
      <c r="Q450" s="2">
        <v>45441</v>
      </c>
      <c r="R450" s="5"/>
    </row>
    <row r="451" spans="1:20" x14ac:dyDescent="0.25">
      <c r="A451">
        <v>8330861034</v>
      </c>
      <c r="B451">
        <v>10</v>
      </c>
      <c r="C451">
        <v>4000001</v>
      </c>
      <c r="E451">
        <v>5000000687</v>
      </c>
      <c r="F451">
        <v>152543</v>
      </c>
      <c r="G451" t="s">
        <v>67</v>
      </c>
      <c r="H451" t="s">
        <v>11</v>
      </c>
      <c r="I451">
        <v>353887646</v>
      </c>
      <c r="J451" t="s">
        <v>409</v>
      </c>
      <c r="K451" s="3">
        <v>1800</v>
      </c>
      <c r="L451" t="s">
        <v>12</v>
      </c>
      <c r="M451" s="4">
        <v>244045.87</v>
      </c>
      <c r="N451" t="s">
        <v>13</v>
      </c>
      <c r="Q451" s="2">
        <v>45441</v>
      </c>
      <c r="R451" s="5"/>
    </row>
    <row r="452" spans="1:20" x14ac:dyDescent="0.25">
      <c r="A452">
        <v>8330861035</v>
      </c>
      <c r="B452">
        <v>10</v>
      </c>
      <c r="C452">
        <v>4000001</v>
      </c>
      <c r="E452">
        <v>5000000687</v>
      </c>
      <c r="F452">
        <v>152544</v>
      </c>
      <c r="G452" t="s">
        <v>67</v>
      </c>
      <c r="H452" t="s">
        <v>11</v>
      </c>
      <c r="I452">
        <v>353887646</v>
      </c>
      <c r="J452" t="s">
        <v>409</v>
      </c>
      <c r="K452" s="3">
        <v>1800</v>
      </c>
      <c r="L452" t="s">
        <v>12</v>
      </c>
      <c r="M452" s="4">
        <v>244045.87</v>
      </c>
      <c r="N452" t="s">
        <v>13</v>
      </c>
      <c r="Q452" s="2">
        <v>45441</v>
      </c>
      <c r="R452" s="5"/>
    </row>
    <row r="453" spans="1:20" x14ac:dyDescent="0.25">
      <c r="A453">
        <v>8330863439</v>
      </c>
      <c r="B453">
        <v>10</v>
      </c>
      <c r="C453">
        <v>4000001</v>
      </c>
      <c r="E453">
        <v>5000000687</v>
      </c>
      <c r="F453" t="s">
        <v>210</v>
      </c>
      <c r="G453" t="s">
        <v>18</v>
      </c>
      <c r="H453" t="s">
        <v>11</v>
      </c>
      <c r="I453">
        <v>353887646</v>
      </c>
      <c r="J453" t="s">
        <v>409</v>
      </c>
      <c r="K453" s="3">
        <v>2523</v>
      </c>
      <c r="L453" t="s">
        <v>12</v>
      </c>
      <c r="M453" s="4">
        <v>264383.03000000003</v>
      </c>
      <c r="N453" t="s">
        <v>13</v>
      </c>
      <c r="Q453" s="2">
        <v>45441</v>
      </c>
      <c r="R453" s="5"/>
    </row>
    <row r="454" spans="1:20" x14ac:dyDescent="0.25">
      <c r="A454">
        <v>2000021835</v>
      </c>
      <c r="B454">
        <v>130</v>
      </c>
      <c r="C454">
        <v>4000001</v>
      </c>
      <c r="E454">
        <v>5000000687</v>
      </c>
      <c r="F454">
        <v>7932</v>
      </c>
      <c r="G454" t="s">
        <v>39</v>
      </c>
      <c r="H454" t="s">
        <v>11</v>
      </c>
      <c r="I454">
        <v>353887646</v>
      </c>
      <c r="J454" t="s">
        <v>409</v>
      </c>
      <c r="K454">
        <v>670</v>
      </c>
      <c r="L454" t="s">
        <v>12</v>
      </c>
      <c r="M454" s="4">
        <v>244045.87</v>
      </c>
      <c r="N454" t="s">
        <v>13</v>
      </c>
      <c r="Q454" s="2">
        <v>45443</v>
      </c>
      <c r="R454" s="5"/>
    </row>
    <row r="455" spans="1:20" x14ac:dyDescent="0.25">
      <c r="A455">
        <v>2000021842</v>
      </c>
      <c r="B455">
        <v>50</v>
      </c>
      <c r="C455">
        <v>4000001</v>
      </c>
      <c r="E455">
        <v>5000000687</v>
      </c>
      <c r="F455">
        <v>152506</v>
      </c>
      <c r="G455" t="s">
        <v>75</v>
      </c>
      <c r="H455" t="s">
        <v>11</v>
      </c>
      <c r="I455">
        <v>353887646</v>
      </c>
      <c r="J455" t="s">
        <v>409</v>
      </c>
      <c r="K455">
        <v>679</v>
      </c>
      <c r="L455" t="s">
        <v>12</v>
      </c>
      <c r="M455" s="4">
        <v>305057.34000000003</v>
      </c>
      <c r="N455" t="s">
        <v>13</v>
      </c>
      <c r="Q455" s="2">
        <v>45443</v>
      </c>
      <c r="R455" s="5"/>
    </row>
    <row r="456" spans="1:20" s="7" customFormat="1" x14ac:dyDescent="0.25">
      <c r="A456" s="7">
        <v>2000021867</v>
      </c>
      <c r="B456" s="7">
        <v>220</v>
      </c>
      <c r="C456">
        <v>4000001</v>
      </c>
      <c r="D456"/>
      <c r="E456">
        <v>5000000687</v>
      </c>
      <c r="F456" s="7">
        <v>80024908</v>
      </c>
      <c r="G456" s="7" t="s">
        <v>15</v>
      </c>
      <c r="H456" s="7" t="s">
        <v>11</v>
      </c>
      <c r="I456">
        <v>353887646</v>
      </c>
      <c r="J456" t="s">
        <v>409</v>
      </c>
      <c r="K456" s="7">
        <v>849</v>
      </c>
      <c r="L456" t="s">
        <v>12</v>
      </c>
      <c r="M456" s="4">
        <v>20337.16</v>
      </c>
      <c r="N456" s="7" t="s">
        <v>13</v>
      </c>
      <c r="O456" s="4"/>
      <c r="P456"/>
      <c r="Q456" s="8">
        <v>45443</v>
      </c>
      <c r="R456" s="5"/>
    </row>
    <row r="457" spans="1:20" x14ac:dyDescent="0.25">
      <c r="A457">
        <v>2000021774</v>
      </c>
      <c r="B457">
        <v>180</v>
      </c>
      <c r="C457">
        <v>4000001</v>
      </c>
      <c r="E457">
        <v>5000000687</v>
      </c>
      <c r="F457">
        <v>152641</v>
      </c>
      <c r="G457" t="s">
        <v>10</v>
      </c>
      <c r="H457" t="s">
        <v>11</v>
      </c>
      <c r="I457">
        <v>353887646</v>
      </c>
      <c r="J457" t="s">
        <v>409</v>
      </c>
      <c r="K457" s="3">
        <v>2021</v>
      </c>
      <c r="L457" t="s">
        <v>12</v>
      </c>
      <c r="M457" s="4">
        <v>284720.18</v>
      </c>
      <c r="N457" t="s">
        <v>13</v>
      </c>
      <c r="O457" s="4">
        <f>M457/K457</f>
        <v>140.88084116773874</v>
      </c>
      <c r="Q457" s="2">
        <v>45444</v>
      </c>
      <c r="R457" s="5"/>
      <c r="T457">
        <f>SUM(K:K)</f>
        <v>1658497.98</v>
      </c>
    </row>
    <row r="458" spans="1:20" x14ac:dyDescent="0.25">
      <c r="A458">
        <v>2000021774</v>
      </c>
      <c r="B458">
        <v>180</v>
      </c>
      <c r="C458">
        <v>4000001</v>
      </c>
      <c r="E458">
        <v>5000000687</v>
      </c>
      <c r="F458">
        <v>80024927</v>
      </c>
      <c r="G458" t="s">
        <v>10</v>
      </c>
      <c r="H458" t="s">
        <v>11</v>
      </c>
      <c r="I458">
        <v>353887646</v>
      </c>
      <c r="J458" t="s">
        <v>409</v>
      </c>
      <c r="K458" s="3">
        <v>1016</v>
      </c>
      <c r="L458" t="s">
        <v>12</v>
      </c>
      <c r="M458" s="4">
        <v>183034.4</v>
      </c>
      <c r="N458" t="s">
        <v>13</v>
      </c>
      <c r="O458" s="4">
        <f t="shared" ref="O458:O512" si="0">M458/K458</f>
        <v>180.15196850393701</v>
      </c>
      <c r="Q458" s="2">
        <v>45444</v>
      </c>
      <c r="R458" s="5"/>
    </row>
    <row r="459" spans="1:20" x14ac:dyDescent="0.25">
      <c r="A459">
        <v>2000021774</v>
      </c>
      <c r="B459">
        <v>180</v>
      </c>
      <c r="C459">
        <v>4000001</v>
      </c>
      <c r="E459">
        <v>5000000687</v>
      </c>
      <c r="F459">
        <v>80024927</v>
      </c>
      <c r="G459" t="s">
        <v>10</v>
      </c>
      <c r="H459" t="s">
        <v>11</v>
      </c>
      <c r="I459">
        <v>353887646</v>
      </c>
      <c r="J459" t="s">
        <v>409</v>
      </c>
      <c r="K459" s="3">
        <v>-1016</v>
      </c>
      <c r="L459" t="s">
        <v>12</v>
      </c>
      <c r="M459" s="4">
        <v>392243.04</v>
      </c>
      <c r="N459" t="s">
        <v>13</v>
      </c>
      <c r="O459" s="4">
        <f t="shared" si="0"/>
        <v>-386.06598425196847</v>
      </c>
      <c r="Q459" s="2">
        <v>45444</v>
      </c>
      <c r="R459" s="5"/>
      <c r="S459">
        <v>1</v>
      </c>
      <c r="T459" t="s">
        <v>415</v>
      </c>
    </row>
    <row r="460" spans="1:20" x14ac:dyDescent="0.25">
      <c r="A460">
        <v>2000021774</v>
      </c>
      <c r="B460">
        <v>180</v>
      </c>
      <c r="C460">
        <v>4000001</v>
      </c>
      <c r="E460">
        <v>5000000687</v>
      </c>
      <c r="F460">
        <v>80024926</v>
      </c>
      <c r="G460" t="s">
        <v>10</v>
      </c>
      <c r="H460" t="s">
        <v>11</v>
      </c>
      <c r="I460">
        <v>353887646</v>
      </c>
      <c r="J460" t="s">
        <v>409</v>
      </c>
      <c r="K460" s="3">
        <v>-2021</v>
      </c>
      <c r="L460" t="s">
        <v>12</v>
      </c>
      <c r="M460" s="4">
        <v>346096.8</v>
      </c>
      <c r="N460" t="s">
        <v>13</v>
      </c>
      <c r="O460" s="4">
        <f t="shared" si="0"/>
        <v>-171.25027214250372</v>
      </c>
      <c r="Q460" s="2">
        <v>45444</v>
      </c>
      <c r="R460" s="5"/>
      <c r="T460">
        <v>1658497.98</v>
      </c>
    </row>
    <row r="461" spans="1:20" x14ac:dyDescent="0.25">
      <c r="A461">
        <v>2000021774</v>
      </c>
      <c r="B461">
        <v>180</v>
      </c>
      <c r="C461">
        <v>4000001</v>
      </c>
      <c r="E461">
        <v>5000000687</v>
      </c>
      <c r="F461">
        <v>80024926</v>
      </c>
      <c r="G461" t="s">
        <v>10</v>
      </c>
      <c r="H461" t="s">
        <v>11</v>
      </c>
      <c r="I461">
        <v>353887646</v>
      </c>
      <c r="J461" t="s">
        <v>409</v>
      </c>
      <c r="K461" s="3">
        <v>2021</v>
      </c>
      <c r="L461" t="s">
        <v>12</v>
      </c>
      <c r="M461" s="4">
        <v>299950.56</v>
      </c>
      <c r="N461" t="s">
        <v>13</v>
      </c>
      <c r="O461" s="4">
        <f t="shared" si="0"/>
        <v>148.41690252350321</v>
      </c>
      <c r="Q461" s="2">
        <v>45444</v>
      </c>
      <c r="R461" s="5"/>
    </row>
    <row r="462" spans="1:20" x14ac:dyDescent="0.25">
      <c r="A462">
        <v>2000021774</v>
      </c>
      <c r="B462">
        <v>180</v>
      </c>
      <c r="C462">
        <v>4000001</v>
      </c>
      <c r="E462">
        <v>5000000687</v>
      </c>
      <c r="F462">
        <v>152642</v>
      </c>
      <c r="G462" t="s">
        <v>10</v>
      </c>
      <c r="H462" t="s">
        <v>11</v>
      </c>
      <c r="I462">
        <v>353887646</v>
      </c>
      <c r="J462" t="s">
        <v>409</v>
      </c>
      <c r="K462" s="3">
        <v>1016</v>
      </c>
      <c r="L462" t="s">
        <v>12</v>
      </c>
      <c r="M462" s="4">
        <v>276877.44</v>
      </c>
      <c r="N462" t="s">
        <v>13</v>
      </c>
      <c r="O462" s="4">
        <f t="shared" si="0"/>
        <v>272.5171653543307</v>
      </c>
      <c r="Q462" s="2">
        <v>45444</v>
      </c>
      <c r="R462" s="5"/>
    </row>
    <row r="463" spans="1:20" x14ac:dyDescent="0.25">
      <c r="A463">
        <v>2000021774</v>
      </c>
      <c r="B463">
        <v>180</v>
      </c>
      <c r="C463">
        <v>4000001</v>
      </c>
      <c r="E463">
        <v>5000000687</v>
      </c>
      <c r="F463">
        <v>153473</v>
      </c>
      <c r="G463" t="s">
        <v>10</v>
      </c>
      <c r="H463" t="s">
        <v>11</v>
      </c>
      <c r="I463">
        <v>353887646</v>
      </c>
      <c r="J463" t="s">
        <v>409</v>
      </c>
      <c r="K463" s="3">
        <v>1531</v>
      </c>
      <c r="L463" t="s">
        <v>12</v>
      </c>
      <c r="M463" s="4">
        <v>69219.360000000001</v>
      </c>
      <c r="N463" t="s">
        <v>13</v>
      </c>
      <c r="O463" s="4">
        <f t="shared" si="0"/>
        <v>45.211861528412804</v>
      </c>
      <c r="Q463" s="2">
        <v>45461</v>
      </c>
      <c r="R463" s="5"/>
    </row>
    <row r="464" spans="1:20" x14ac:dyDescent="0.25">
      <c r="A464">
        <v>2000021774</v>
      </c>
      <c r="B464">
        <v>180</v>
      </c>
      <c r="C464">
        <v>4000001</v>
      </c>
      <c r="E464">
        <v>5000000687</v>
      </c>
      <c r="F464">
        <v>152679</v>
      </c>
      <c r="G464" t="s">
        <v>10</v>
      </c>
      <c r="H464" t="s">
        <v>11</v>
      </c>
      <c r="I464">
        <v>353887646</v>
      </c>
      <c r="J464" t="s">
        <v>409</v>
      </c>
      <c r="K464" s="3">
        <v>1511</v>
      </c>
      <c r="L464" t="s">
        <v>12</v>
      </c>
      <c r="M464" s="4">
        <v>184584.95999999999</v>
      </c>
      <c r="N464" t="s">
        <v>13</v>
      </c>
      <c r="O464" s="4">
        <f t="shared" si="0"/>
        <v>122.16079417604234</v>
      </c>
      <c r="Q464" s="2">
        <v>45450</v>
      </c>
      <c r="R464" s="5"/>
    </row>
    <row r="465" spans="1:18" x14ac:dyDescent="0.25">
      <c r="A465">
        <v>2000021774</v>
      </c>
      <c r="B465">
        <v>180</v>
      </c>
      <c r="C465">
        <v>4000001</v>
      </c>
      <c r="E465">
        <v>5000000687</v>
      </c>
      <c r="F465">
        <v>152907</v>
      </c>
      <c r="G465" t="s">
        <v>10</v>
      </c>
      <c r="H465" t="s">
        <v>11</v>
      </c>
      <c r="I465">
        <v>353887646</v>
      </c>
      <c r="J465" t="s">
        <v>409</v>
      </c>
      <c r="K465" s="3">
        <v>1520</v>
      </c>
      <c r="L465" t="s">
        <v>12</v>
      </c>
      <c r="M465" s="4">
        <v>320495.62</v>
      </c>
      <c r="N465" t="s">
        <v>13</v>
      </c>
      <c r="O465" s="4">
        <f t="shared" si="0"/>
        <v>210.85238157894736</v>
      </c>
      <c r="Q465" s="2">
        <v>45457</v>
      </c>
      <c r="R465" s="5"/>
    </row>
    <row r="466" spans="1:18" x14ac:dyDescent="0.25">
      <c r="A466">
        <v>2000021774</v>
      </c>
      <c r="B466">
        <v>180</v>
      </c>
      <c r="C466">
        <v>4000001</v>
      </c>
      <c r="E466">
        <v>5000000687</v>
      </c>
      <c r="F466">
        <v>152899</v>
      </c>
      <c r="G466" t="s">
        <v>10</v>
      </c>
      <c r="H466" t="s">
        <v>11</v>
      </c>
      <c r="I466">
        <v>353887646</v>
      </c>
      <c r="J466" t="s">
        <v>409</v>
      </c>
      <c r="K466" s="3">
        <v>1525</v>
      </c>
      <c r="L466" t="s">
        <v>12</v>
      </c>
      <c r="M466" s="4">
        <v>80123.899999999994</v>
      </c>
      <c r="N466" t="s">
        <v>13</v>
      </c>
      <c r="O466" s="4">
        <f t="shared" si="0"/>
        <v>52.540262295081966</v>
      </c>
      <c r="Q466" s="2">
        <v>45453</v>
      </c>
      <c r="R466" s="5"/>
    </row>
    <row r="467" spans="1:18" x14ac:dyDescent="0.25">
      <c r="A467">
        <v>2000021774</v>
      </c>
      <c r="B467">
        <v>180</v>
      </c>
      <c r="C467">
        <v>4000001</v>
      </c>
      <c r="E467">
        <v>5000000687</v>
      </c>
      <c r="F467">
        <v>153474</v>
      </c>
      <c r="G467" t="s">
        <v>10</v>
      </c>
      <c r="H467" t="s">
        <v>11</v>
      </c>
      <c r="I467">
        <v>353887646</v>
      </c>
      <c r="J467" t="s">
        <v>409</v>
      </c>
      <c r="K467" s="3">
        <v>1517</v>
      </c>
      <c r="L467" t="s">
        <v>12</v>
      </c>
      <c r="M467" s="4">
        <v>106831.87</v>
      </c>
      <c r="N467" t="s">
        <v>13</v>
      </c>
      <c r="O467" s="4">
        <f t="shared" si="0"/>
        <v>70.423117996044823</v>
      </c>
      <c r="Q467" s="2">
        <v>45469</v>
      </c>
      <c r="R467" s="5"/>
    </row>
    <row r="468" spans="1:18" x14ac:dyDescent="0.25">
      <c r="A468">
        <v>2000021788</v>
      </c>
      <c r="B468">
        <v>50</v>
      </c>
      <c r="C468">
        <v>4000002</v>
      </c>
      <c r="E468">
        <v>5000000687</v>
      </c>
      <c r="F468">
        <v>130396</v>
      </c>
      <c r="G468" t="s">
        <v>124</v>
      </c>
      <c r="H468" t="s">
        <v>11</v>
      </c>
      <c r="I468">
        <v>353887646</v>
      </c>
      <c r="J468" t="s">
        <v>409</v>
      </c>
      <c r="K468" s="3">
        <v>4187.96</v>
      </c>
      <c r="L468" t="s">
        <v>12</v>
      </c>
      <c r="M468" s="4">
        <v>160247.81</v>
      </c>
      <c r="N468" t="s">
        <v>13</v>
      </c>
      <c r="O468" s="4">
        <f t="shared" si="0"/>
        <v>38.263930410032572</v>
      </c>
      <c r="Q468" s="2">
        <v>45449</v>
      </c>
      <c r="R468" s="5"/>
    </row>
    <row r="469" spans="1:18" x14ac:dyDescent="0.25">
      <c r="A469">
        <v>2000021818</v>
      </c>
      <c r="B469">
        <v>10</v>
      </c>
      <c r="C469">
        <v>4000001</v>
      </c>
      <c r="E469">
        <v>5000000687</v>
      </c>
      <c r="F469">
        <v>152289</v>
      </c>
      <c r="G469" t="s">
        <v>211</v>
      </c>
      <c r="H469" t="s">
        <v>11</v>
      </c>
      <c r="I469">
        <v>353887646</v>
      </c>
      <c r="J469" t="s">
        <v>409</v>
      </c>
      <c r="K469" s="3">
        <v>4539</v>
      </c>
      <c r="L469" t="s">
        <v>12</v>
      </c>
      <c r="M469" s="4">
        <v>80123.899999999994</v>
      </c>
      <c r="N469" t="s">
        <v>13</v>
      </c>
      <c r="O469" s="4">
        <f t="shared" si="0"/>
        <v>17.652324300506717</v>
      </c>
      <c r="Q469" s="2">
        <v>45444</v>
      </c>
      <c r="R469" s="5"/>
    </row>
    <row r="470" spans="1:18" x14ac:dyDescent="0.25">
      <c r="A470">
        <v>2000021835</v>
      </c>
      <c r="B470">
        <v>130</v>
      </c>
      <c r="C470">
        <v>4000001</v>
      </c>
      <c r="E470">
        <v>5000000687</v>
      </c>
      <c r="F470" t="s">
        <v>212</v>
      </c>
      <c r="G470" t="s">
        <v>39</v>
      </c>
      <c r="H470" t="s">
        <v>11</v>
      </c>
      <c r="I470">
        <v>353887646</v>
      </c>
      <c r="J470" t="s">
        <v>409</v>
      </c>
      <c r="K470">
        <v>675</v>
      </c>
      <c r="L470" t="s">
        <v>12</v>
      </c>
      <c r="M470" s="4">
        <v>80123.91</v>
      </c>
      <c r="N470" t="s">
        <v>13</v>
      </c>
      <c r="O470" s="4">
        <f t="shared" si="0"/>
        <v>118.70208888888889</v>
      </c>
      <c r="Q470" s="2">
        <v>45467</v>
      </c>
      <c r="R470" s="5"/>
    </row>
    <row r="471" spans="1:18" x14ac:dyDescent="0.25">
      <c r="A471">
        <v>2000021842</v>
      </c>
      <c r="B471">
        <v>50</v>
      </c>
      <c r="C471">
        <v>4000001</v>
      </c>
      <c r="E471">
        <v>5000000687</v>
      </c>
      <c r="F471">
        <v>152507</v>
      </c>
      <c r="G471" t="s">
        <v>75</v>
      </c>
      <c r="H471" t="s">
        <v>11</v>
      </c>
      <c r="I471">
        <v>353887646</v>
      </c>
      <c r="J471" t="s">
        <v>409</v>
      </c>
      <c r="K471">
        <v>671</v>
      </c>
      <c r="L471" t="s">
        <v>12</v>
      </c>
      <c r="M471" s="4">
        <v>106831.87</v>
      </c>
      <c r="N471" t="s">
        <v>13</v>
      </c>
      <c r="O471" s="4">
        <f t="shared" si="0"/>
        <v>159.2129210134128</v>
      </c>
      <c r="Q471" s="2">
        <v>45450</v>
      </c>
      <c r="R471" s="5"/>
    </row>
    <row r="472" spans="1:18" x14ac:dyDescent="0.25">
      <c r="A472">
        <v>2000021867</v>
      </c>
      <c r="B472">
        <v>220</v>
      </c>
      <c r="C472">
        <v>4000001</v>
      </c>
      <c r="E472">
        <v>5000000687</v>
      </c>
      <c r="F472" t="s">
        <v>213</v>
      </c>
      <c r="G472" t="s">
        <v>15</v>
      </c>
      <c r="H472" t="s">
        <v>11</v>
      </c>
      <c r="I472">
        <v>353887646</v>
      </c>
      <c r="J472" t="s">
        <v>409</v>
      </c>
      <c r="K472" s="3">
        <v>4209</v>
      </c>
      <c r="L472" t="s">
        <v>12</v>
      </c>
      <c r="M472" s="4">
        <v>106831.87</v>
      </c>
      <c r="N472" t="s">
        <v>13</v>
      </c>
      <c r="O472" s="4">
        <f t="shared" si="0"/>
        <v>25.381770016631027</v>
      </c>
      <c r="Q472" s="2">
        <v>45457</v>
      </c>
      <c r="R472" s="5"/>
    </row>
    <row r="473" spans="1:18" x14ac:dyDescent="0.25">
      <c r="A473">
        <v>2000022170</v>
      </c>
      <c r="B473">
        <v>20</v>
      </c>
      <c r="C473">
        <v>4000002</v>
      </c>
      <c r="E473">
        <v>5000000687</v>
      </c>
      <c r="F473" t="s">
        <v>214</v>
      </c>
      <c r="G473" t="s">
        <v>28</v>
      </c>
      <c r="H473" t="s">
        <v>11</v>
      </c>
      <c r="I473">
        <v>353887646</v>
      </c>
      <c r="J473" t="s">
        <v>409</v>
      </c>
      <c r="K473" s="3">
        <v>1784</v>
      </c>
      <c r="L473" t="s">
        <v>12</v>
      </c>
      <c r="M473" s="4">
        <v>106831.87</v>
      </c>
      <c r="N473" t="s">
        <v>13</v>
      </c>
      <c r="O473" s="4">
        <f t="shared" si="0"/>
        <v>59.88333520179372</v>
      </c>
      <c r="Q473" s="2">
        <v>45461</v>
      </c>
      <c r="R473" s="5"/>
    </row>
    <row r="474" spans="1:18" x14ac:dyDescent="0.25">
      <c r="A474">
        <v>2000022170</v>
      </c>
      <c r="B474">
        <v>20</v>
      </c>
      <c r="C474">
        <v>4000002</v>
      </c>
      <c r="E474">
        <v>5000000687</v>
      </c>
      <c r="F474" t="s">
        <v>215</v>
      </c>
      <c r="G474" t="s">
        <v>28</v>
      </c>
      <c r="H474" t="s">
        <v>11</v>
      </c>
      <c r="I474">
        <v>353887646</v>
      </c>
      <c r="J474" t="s">
        <v>409</v>
      </c>
      <c r="K474">
        <v>880</v>
      </c>
      <c r="L474" t="s">
        <v>12</v>
      </c>
      <c r="M474" s="4">
        <v>106831.87</v>
      </c>
      <c r="N474" t="s">
        <v>13</v>
      </c>
      <c r="O474" s="4">
        <f t="shared" si="0"/>
        <v>121.39985227272727</v>
      </c>
      <c r="Q474" s="2">
        <v>45472</v>
      </c>
      <c r="R474" s="5"/>
    </row>
    <row r="475" spans="1:18" x14ac:dyDescent="0.25">
      <c r="A475">
        <v>2000022274</v>
      </c>
      <c r="B475">
        <v>10</v>
      </c>
      <c r="C475">
        <v>4000001</v>
      </c>
      <c r="E475">
        <v>5000000687</v>
      </c>
      <c r="F475" t="s">
        <v>216</v>
      </c>
      <c r="G475" t="s">
        <v>42</v>
      </c>
      <c r="H475" t="s">
        <v>11</v>
      </c>
      <c r="I475">
        <v>353887646</v>
      </c>
      <c r="J475" t="s">
        <v>409</v>
      </c>
      <c r="K475" s="3">
        <v>1700</v>
      </c>
      <c r="L475" t="s">
        <v>12</v>
      </c>
      <c r="M475" s="4">
        <v>53415.94</v>
      </c>
      <c r="N475" t="s">
        <v>13</v>
      </c>
      <c r="O475" s="4">
        <f t="shared" si="0"/>
        <v>31.421141176470588</v>
      </c>
      <c r="Q475" s="2">
        <v>45455</v>
      </c>
      <c r="R475" s="5"/>
    </row>
    <row r="476" spans="1:18" x14ac:dyDescent="0.25">
      <c r="A476">
        <v>2000022334</v>
      </c>
      <c r="B476">
        <v>10</v>
      </c>
      <c r="C476">
        <v>4000002</v>
      </c>
      <c r="E476">
        <v>5000000687</v>
      </c>
      <c r="F476">
        <v>133233</v>
      </c>
      <c r="G476" t="s">
        <v>86</v>
      </c>
      <c r="H476" t="s">
        <v>11</v>
      </c>
      <c r="I476">
        <v>353887646</v>
      </c>
      <c r="J476" t="s">
        <v>409</v>
      </c>
      <c r="K476" s="3">
        <v>4994.6000000000004</v>
      </c>
      <c r="L476" t="s">
        <v>12</v>
      </c>
      <c r="M476" s="4">
        <v>213663.74</v>
      </c>
      <c r="N476" t="s">
        <v>13</v>
      </c>
      <c r="O476" s="4">
        <f t="shared" si="0"/>
        <v>42.778949265206421</v>
      </c>
      <c r="Q476" s="2">
        <v>45469</v>
      </c>
      <c r="R476" s="5"/>
    </row>
    <row r="477" spans="1:18" x14ac:dyDescent="0.25">
      <c r="A477">
        <v>2000022389</v>
      </c>
      <c r="B477">
        <v>10</v>
      </c>
      <c r="C477">
        <v>4000002</v>
      </c>
      <c r="E477">
        <v>5000000687</v>
      </c>
      <c r="F477">
        <v>129356</v>
      </c>
      <c r="G477" t="s">
        <v>77</v>
      </c>
      <c r="H477" t="s">
        <v>11</v>
      </c>
      <c r="I477">
        <v>353887646</v>
      </c>
      <c r="J477" t="s">
        <v>409</v>
      </c>
      <c r="K477" s="3">
        <v>4442.5200000000004</v>
      </c>
      <c r="L477" t="s">
        <v>12</v>
      </c>
      <c r="M477" s="4">
        <v>53415.94</v>
      </c>
      <c r="N477" t="s">
        <v>13</v>
      </c>
      <c r="O477" s="4">
        <f t="shared" si="0"/>
        <v>12.023792802283388</v>
      </c>
      <c r="Q477" s="2">
        <v>45444</v>
      </c>
      <c r="R477" s="5"/>
    </row>
    <row r="478" spans="1:18" x14ac:dyDescent="0.25">
      <c r="A478">
        <v>2000022389</v>
      </c>
      <c r="B478">
        <v>10</v>
      </c>
      <c r="C478">
        <v>4000002</v>
      </c>
      <c r="E478">
        <v>5000000687</v>
      </c>
      <c r="F478">
        <v>132809</v>
      </c>
      <c r="G478" t="s">
        <v>77</v>
      </c>
      <c r="H478" t="s">
        <v>11</v>
      </c>
      <c r="I478">
        <v>353887646</v>
      </c>
      <c r="J478" t="s">
        <v>409</v>
      </c>
      <c r="K478" s="3">
        <v>4275.92</v>
      </c>
      <c r="L478" t="s">
        <v>12</v>
      </c>
      <c r="M478" s="4">
        <v>373911.55</v>
      </c>
      <c r="N478" t="s">
        <v>13</v>
      </c>
      <c r="O478" s="4">
        <f t="shared" si="0"/>
        <v>87.445871297872728</v>
      </c>
      <c r="Q478" s="2">
        <v>45469</v>
      </c>
      <c r="R478" s="5"/>
    </row>
    <row r="479" spans="1:18" x14ac:dyDescent="0.25">
      <c r="A479">
        <v>4401953666</v>
      </c>
      <c r="B479">
        <v>10</v>
      </c>
      <c r="C479">
        <v>4000001</v>
      </c>
      <c r="E479">
        <v>5000000687</v>
      </c>
      <c r="F479">
        <v>152542</v>
      </c>
      <c r="G479" t="s">
        <v>22</v>
      </c>
      <c r="H479" t="s">
        <v>11</v>
      </c>
      <c r="I479">
        <v>353887646</v>
      </c>
      <c r="J479" t="s">
        <v>409</v>
      </c>
      <c r="K479" s="3">
        <v>1670</v>
      </c>
      <c r="L479" t="s">
        <v>12</v>
      </c>
      <c r="M479" s="4">
        <v>106831.87</v>
      </c>
      <c r="N479" t="s">
        <v>13</v>
      </c>
      <c r="O479" s="4">
        <f t="shared" si="0"/>
        <v>63.97117964071856</v>
      </c>
      <c r="Q479" s="2">
        <v>45446</v>
      </c>
      <c r="R479" s="5"/>
    </row>
    <row r="480" spans="1:18" x14ac:dyDescent="0.25">
      <c r="A480">
        <v>4401959324</v>
      </c>
      <c r="B480">
        <v>10</v>
      </c>
      <c r="C480">
        <v>4000003</v>
      </c>
      <c r="E480">
        <v>5000000687</v>
      </c>
      <c r="F480" t="s">
        <v>217</v>
      </c>
      <c r="G480" t="s">
        <v>33</v>
      </c>
      <c r="H480" t="s">
        <v>11</v>
      </c>
      <c r="I480">
        <v>353887646</v>
      </c>
      <c r="J480" t="s">
        <v>409</v>
      </c>
      <c r="K480" s="3">
        <v>1920</v>
      </c>
      <c r="L480" t="s">
        <v>12</v>
      </c>
      <c r="M480" s="4">
        <v>106831.87</v>
      </c>
      <c r="N480" t="s">
        <v>13</v>
      </c>
      <c r="O480" s="4">
        <f t="shared" si="0"/>
        <v>55.641598958333333</v>
      </c>
      <c r="Q480" s="2">
        <v>45447</v>
      </c>
      <c r="R480" s="5"/>
    </row>
    <row r="481" spans="1:18" x14ac:dyDescent="0.25">
      <c r="A481">
        <v>4401961568</v>
      </c>
      <c r="B481">
        <v>10</v>
      </c>
      <c r="C481">
        <v>4000003</v>
      </c>
      <c r="E481">
        <v>5000000687</v>
      </c>
      <c r="F481" t="s">
        <v>218</v>
      </c>
      <c r="G481" t="s">
        <v>48</v>
      </c>
      <c r="H481" t="s">
        <v>11</v>
      </c>
      <c r="I481">
        <v>353887646</v>
      </c>
      <c r="J481" t="s">
        <v>409</v>
      </c>
      <c r="K481" s="3">
        <v>1500</v>
      </c>
      <c r="L481" t="s">
        <v>12</v>
      </c>
      <c r="M481" s="4">
        <v>41732.71</v>
      </c>
      <c r="N481" t="s">
        <v>13</v>
      </c>
      <c r="O481" s="4">
        <f t="shared" si="0"/>
        <v>27.821806666666667</v>
      </c>
      <c r="Q481" s="2">
        <v>45454</v>
      </c>
      <c r="R481" s="5"/>
    </row>
    <row r="482" spans="1:18" x14ac:dyDescent="0.25">
      <c r="A482">
        <v>4401961631</v>
      </c>
      <c r="B482">
        <v>10</v>
      </c>
      <c r="C482">
        <v>4000001</v>
      </c>
      <c r="E482">
        <v>5000000687</v>
      </c>
      <c r="F482">
        <v>153522</v>
      </c>
      <c r="G482" t="s">
        <v>65</v>
      </c>
      <c r="H482" t="s">
        <v>11</v>
      </c>
      <c r="I482">
        <v>353887646</v>
      </c>
      <c r="J482" t="s">
        <v>409</v>
      </c>
      <c r="K482">
        <v>-977</v>
      </c>
      <c r="L482" t="s">
        <v>12</v>
      </c>
      <c r="M482" s="4">
        <v>41732.71</v>
      </c>
      <c r="N482" t="s">
        <v>13</v>
      </c>
      <c r="O482" s="4">
        <f t="shared" si="0"/>
        <v>-42.715158648925282</v>
      </c>
      <c r="Q482" s="2">
        <v>45469</v>
      </c>
      <c r="R482" s="5"/>
    </row>
    <row r="483" spans="1:18" x14ac:dyDescent="0.25">
      <c r="A483">
        <v>4401961631</v>
      </c>
      <c r="B483">
        <v>10</v>
      </c>
      <c r="C483">
        <v>4000001</v>
      </c>
      <c r="E483">
        <v>5000000687</v>
      </c>
      <c r="F483">
        <v>153522</v>
      </c>
      <c r="G483" t="s">
        <v>65</v>
      </c>
      <c r="H483" t="s">
        <v>11</v>
      </c>
      <c r="I483">
        <v>353887646</v>
      </c>
      <c r="J483" t="s">
        <v>409</v>
      </c>
      <c r="K483">
        <v>838</v>
      </c>
      <c r="L483" t="s">
        <v>12</v>
      </c>
      <c r="M483" s="4">
        <v>41732.71</v>
      </c>
      <c r="N483" t="s">
        <v>13</v>
      </c>
      <c r="O483" s="4">
        <f t="shared" si="0"/>
        <v>49.800369928400954</v>
      </c>
      <c r="Q483" s="2">
        <v>45469</v>
      </c>
      <c r="R483" s="5"/>
    </row>
    <row r="484" spans="1:18" x14ac:dyDescent="0.25">
      <c r="A484">
        <v>4401961631</v>
      </c>
      <c r="B484">
        <v>10</v>
      </c>
      <c r="C484">
        <v>4000001</v>
      </c>
      <c r="E484">
        <v>5000000687</v>
      </c>
      <c r="F484">
        <v>153522</v>
      </c>
      <c r="G484" t="s">
        <v>65</v>
      </c>
      <c r="H484" t="s">
        <v>11</v>
      </c>
      <c r="I484">
        <v>353887646</v>
      </c>
      <c r="J484" t="s">
        <v>409</v>
      </c>
      <c r="K484">
        <v>977</v>
      </c>
      <c r="L484" t="s">
        <v>12</v>
      </c>
      <c r="M484" s="4">
        <v>27312.77</v>
      </c>
      <c r="N484" t="s">
        <v>13</v>
      </c>
      <c r="O484" s="4">
        <f t="shared" si="0"/>
        <v>27.955752302968271</v>
      </c>
      <c r="Q484" s="2">
        <v>45469</v>
      </c>
      <c r="R484" s="5"/>
    </row>
    <row r="485" spans="1:18" x14ac:dyDescent="0.25">
      <c r="A485">
        <v>8330856730</v>
      </c>
      <c r="B485">
        <v>10</v>
      </c>
      <c r="C485">
        <v>4000001</v>
      </c>
      <c r="E485">
        <v>5000000687</v>
      </c>
      <c r="F485" t="s">
        <v>219</v>
      </c>
      <c r="G485" t="s">
        <v>51</v>
      </c>
      <c r="H485" t="s">
        <v>11</v>
      </c>
      <c r="I485">
        <v>353887646</v>
      </c>
      <c r="J485" t="s">
        <v>409</v>
      </c>
      <c r="K485" s="3">
        <v>1682</v>
      </c>
      <c r="L485" t="s">
        <v>12</v>
      </c>
      <c r="M485" s="4">
        <v>81938.3</v>
      </c>
      <c r="N485" t="s">
        <v>13</v>
      </c>
      <c r="O485" s="4">
        <f t="shared" si="0"/>
        <v>48.714803804994055</v>
      </c>
      <c r="Q485" s="2">
        <v>45447</v>
      </c>
      <c r="R485" s="5"/>
    </row>
    <row r="486" spans="1:18" x14ac:dyDescent="0.25">
      <c r="A486">
        <v>8330856889</v>
      </c>
      <c r="B486">
        <v>10</v>
      </c>
      <c r="C486">
        <v>4000001</v>
      </c>
      <c r="E486">
        <v>5000000687</v>
      </c>
      <c r="F486" t="s">
        <v>220</v>
      </c>
      <c r="G486" t="s">
        <v>93</v>
      </c>
      <c r="H486" t="s">
        <v>11</v>
      </c>
      <c r="I486">
        <v>353887646</v>
      </c>
      <c r="J486" t="s">
        <v>409</v>
      </c>
      <c r="K486">
        <v>838</v>
      </c>
      <c r="L486" t="s">
        <v>12</v>
      </c>
      <c r="M486" s="4">
        <v>54625.53</v>
      </c>
      <c r="N486" t="s">
        <v>13</v>
      </c>
      <c r="O486" s="4">
        <f t="shared" si="0"/>
        <v>65.185596658711219</v>
      </c>
      <c r="Q486" s="2">
        <v>45453</v>
      </c>
      <c r="R486" s="5"/>
    </row>
    <row r="487" spans="1:18" x14ac:dyDescent="0.25">
      <c r="A487">
        <v>8330856890</v>
      </c>
      <c r="B487">
        <v>10</v>
      </c>
      <c r="C487">
        <v>4000001</v>
      </c>
      <c r="E487">
        <v>5000000687</v>
      </c>
      <c r="F487" t="s">
        <v>221</v>
      </c>
      <c r="G487" t="s">
        <v>157</v>
      </c>
      <c r="H487" t="s">
        <v>11</v>
      </c>
      <c r="I487">
        <v>353887646</v>
      </c>
      <c r="J487" t="s">
        <v>409</v>
      </c>
      <c r="K487">
        <v>837</v>
      </c>
      <c r="L487" t="s">
        <v>12</v>
      </c>
      <c r="M487" s="4">
        <v>54625.54</v>
      </c>
      <c r="N487" t="s">
        <v>13</v>
      </c>
      <c r="O487" s="4">
        <f t="shared" si="0"/>
        <v>65.263488649940257</v>
      </c>
      <c r="Q487" s="2">
        <v>45453</v>
      </c>
      <c r="R487" s="5"/>
    </row>
    <row r="488" spans="1:18" x14ac:dyDescent="0.25">
      <c r="A488">
        <v>8330856891</v>
      </c>
      <c r="B488">
        <v>10</v>
      </c>
      <c r="C488">
        <v>4000001</v>
      </c>
      <c r="E488">
        <v>5000000687</v>
      </c>
      <c r="F488" t="s">
        <v>222</v>
      </c>
      <c r="G488" t="s">
        <v>91</v>
      </c>
      <c r="H488" t="s">
        <v>11</v>
      </c>
      <c r="I488">
        <v>353887646</v>
      </c>
      <c r="J488" t="s">
        <v>409</v>
      </c>
      <c r="K488">
        <v>838</v>
      </c>
      <c r="L488" t="s">
        <v>12</v>
      </c>
      <c r="M488" s="4">
        <v>54625.54</v>
      </c>
      <c r="N488" t="s">
        <v>13</v>
      </c>
      <c r="O488" s="4">
        <f t="shared" si="0"/>
        <v>65.18560859188544</v>
      </c>
      <c r="Q488" s="2">
        <v>45453</v>
      </c>
      <c r="R488" s="5"/>
    </row>
    <row r="489" spans="1:18" x14ac:dyDescent="0.25">
      <c r="A489">
        <v>8330858535</v>
      </c>
      <c r="B489">
        <v>10</v>
      </c>
      <c r="C489">
        <v>4000001</v>
      </c>
      <c r="E489">
        <v>5000000687</v>
      </c>
      <c r="F489">
        <v>152297</v>
      </c>
      <c r="G489" t="s">
        <v>71</v>
      </c>
      <c r="H489" t="s">
        <v>11</v>
      </c>
      <c r="I489">
        <v>353887646</v>
      </c>
      <c r="J489" t="s">
        <v>409</v>
      </c>
      <c r="K489" s="3">
        <v>1720</v>
      </c>
      <c r="L489" t="s">
        <v>12</v>
      </c>
      <c r="M489" s="4">
        <v>54625.54</v>
      </c>
      <c r="N489" t="s">
        <v>13</v>
      </c>
      <c r="O489" s="4">
        <f t="shared" si="0"/>
        <v>31.759034883720929</v>
      </c>
      <c r="Q489" s="2">
        <v>45469</v>
      </c>
      <c r="R489" s="5"/>
    </row>
    <row r="490" spans="1:18" x14ac:dyDescent="0.25">
      <c r="A490">
        <v>8330860028</v>
      </c>
      <c r="B490">
        <v>10</v>
      </c>
      <c r="C490">
        <v>4000001</v>
      </c>
      <c r="E490">
        <v>5000000687</v>
      </c>
      <c r="F490">
        <v>80024879</v>
      </c>
      <c r="G490" t="s">
        <v>29</v>
      </c>
      <c r="H490" t="s">
        <v>11</v>
      </c>
      <c r="I490">
        <v>353887646</v>
      </c>
      <c r="J490" t="s">
        <v>409</v>
      </c>
      <c r="K490" s="3">
        <v>1687</v>
      </c>
      <c r="L490" t="s">
        <v>12</v>
      </c>
      <c r="M490" s="4">
        <v>54625.54</v>
      </c>
      <c r="N490" t="s">
        <v>13</v>
      </c>
      <c r="O490" s="4">
        <f t="shared" si="0"/>
        <v>32.380284528749257</v>
      </c>
      <c r="Q490" s="2">
        <v>45447</v>
      </c>
      <c r="R490" s="5"/>
    </row>
    <row r="491" spans="1:18" x14ac:dyDescent="0.25">
      <c r="A491">
        <v>8330860086</v>
      </c>
      <c r="B491">
        <v>10</v>
      </c>
      <c r="C491">
        <v>4000001</v>
      </c>
      <c r="E491">
        <v>5000000687</v>
      </c>
      <c r="F491">
        <v>152437</v>
      </c>
      <c r="G491" t="s">
        <v>43</v>
      </c>
      <c r="H491" t="s">
        <v>11</v>
      </c>
      <c r="I491">
        <v>353887646</v>
      </c>
      <c r="J491" t="s">
        <v>409</v>
      </c>
      <c r="K491" s="3">
        <v>2514</v>
      </c>
      <c r="L491" t="s">
        <v>12</v>
      </c>
      <c r="M491" s="4">
        <v>54625.54</v>
      </c>
      <c r="N491" t="s">
        <v>13</v>
      </c>
      <c r="O491" s="4">
        <f t="shared" si="0"/>
        <v>21.728536197295149</v>
      </c>
      <c r="Q491" s="2">
        <v>45468</v>
      </c>
      <c r="R491" s="5"/>
    </row>
    <row r="492" spans="1:18" x14ac:dyDescent="0.25">
      <c r="A492">
        <v>8330860193</v>
      </c>
      <c r="B492">
        <v>10</v>
      </c>
      <c r="C492">
        <v>4000001</v>
      </c>
      <c r="E492">
        <v>5000000687</v>
      </c>
      <c r="F492">
        <v>152412</v>
      </c>
      <c r="G492" t="s">
        <v>16</v>
      </c>
      <c r="H492" t="s">
        <v>11</v>
      </c>
      <c r="I492">
        <v>353887646</v>
      </c>
      <c r="J492" t="s">
        <v>409</v>
      </c>
      <c r="K492" s="3">
        <v>3362</v>
      </c>
      <c r="L492" t="s">
        <v>12</v>
      </c>
      <c r="M492" s="4">
        <v>27312.77</v>
      </c>
      <c r="N492" t="s">
        <v>13</v>
      </c>
      <c r="O492" s="4">
        <f t="shared" si="0"/>
        <v>8.1239649018441398</v>
      </c>
      <c r="Q492" s="2">
        <v>45454</v>
      </c>
      <c r="R492" s="5"/>
    </row>
    <row r="493" spans="1:18" x14ac:dyDescent="0.25">
      <c r="A493">
        <v>8330861260</v>
      </c>
      <c r="B493">
        <v>10</v>
      </c>
      <c r="C493">
        <v>4000001</v>
      </c>
      <c r="E493">
        <v>5000000687</v>
      </c>
      <c r="F493">
        <v>8330861260</v>
      </c>
      <c r="G493" t="s">
        <v>66</v>
      </c>
      <c r="H493" t="s">
        <v>11</v>
      </c>
      <c r="I493">
        <v>353887646</v>
      </c>
      <c r="J493" t="s">
        <v>409</v>
      </c>
      <c r="K493" s="3">
        <v>1688</v>
      </c>
      <c r="L493" t="s">
        <v>12</v>
      </c>
      <c r="M493" s="4">
        <v>20866.36</v>
      </c>
      <c r="N493" t="s">
        <v>13</v>
      </c>
      <c r="O493" s="4">
        <f t="shared" si="0"/>
        <v>12.361587677725119</v>
      </c>
      <c r="Q493" s="2">
        <v>45446</v>
      </c>
      <c r="R493" s="5"/>
    </row>
    <row r="494" spans="1:18" x14ac:dyDescent="0.25">
      <c r="A494">
        <v>8330861260</v>
      </c>
      <c r="B494">
        <v>10</v>
      </c>
      <c r="C494">
        <v>4000001</v>
      </c>
      <c r="E494">
        <v>5000000687</v>
      </c>
      <c r="F494">
        <v>80024886</v>
      </c>
      <c r="G494" t="s">
        <v>66</v>
      </c>
      <c r="H494" t="s">
        <v>11</v>
      </c>
      <c r="I494">
        <v>353887646</v>
      </c>
      <c r="J494" t="s">
        <v>409</v>
      </c>
      <c r="K494" s="3">
        <v>1688</v>
      </c>
      <c r="L494" t="s">
        <v>12</v>
      </c>
      <c r="M494" s="4">
        <v>20866.36</v>
      </c>
      <c r="N494" t="s">
        <v>13</v>
      </c>
      <c r="O494" s="4">
        <f t="shared" si="0"/>
        <v>12.361587677725119</v>
      </c>
      <c r="Q494" s="2">
        <v>45446</v>
      </c>
      <c r="R494" s="5"/>
    </row>
    <row r="495" spans="1:18" x14ac:dyDescent="0.25">
      <c r="A495">
        <v>8330861260</v>
      </c>
      <c r="B495">
        <v>10</v>
      </c>
      <c r="C495">
        <v>4000001</v>
      </c>
      <c r="E495">
        <v>5000000687</v>
      </c>
      <c r="F495">
        <v>8330861260</v>
      </c>
      <c r="G495" t="s">
        <v>66</v>
      </c>
      <c r="H495" t="s">
        <v>11</v>
      </c>
      <c r="I495">
        <v>353887646</v>
      </c>
      <c r="J495" t="s">
        <v>409</v>
      </c>
      <c r="K495" s="3">
        <v>-1688</v>
      </c>
      <c r="L495" t="s">
        <v>12</v>
      </c>
      <c r="M495" s="4">
        <v>20866.36</v>
      </c>
      <c r="N495" t="s">
        <v>13</v>
      </c>
      <c r="O495" s="4">
        <f t="shared" si="0"/>
        <v>-12.361587677725119</v>
      </c>
      <c r="Q495" s="2">
        <v>45446</v>
      </c>
      <c r="R495" s="5"/>
    </row>
    <row r="496" spans="1:18" x14ac:dyDescent="0.25">
      <c r="A496">
        <v>8330861327</v>
      </c>
      <c r="B496">
        <v>10</v>
      </c>
      <c r="C496">
        <v>4000001</v>
      </c>
      <c r="E496">
        <v>5000000687</v>
      </c>
      <c r="F496">
        <v>80024875</v>
      </c>
      <c r="G496" t="s">
        <v>19</v>
      </c>
      <c r="H496" t="s">
        <v>11</v>
      </c>
      <c r="I496">
        <v>353887646</v>
      </c>
      <c r="J496" t="s">
        <v>409</v>
      </c>
      <c r="K496">
        <v>839</v>
      </c>
      <c r="L496" t="s">
        <v>12</v>
      </c>
      <c r="M496" s="4">
        <v>27312.77</v>
      </c>
      <c r="N496" t="s">
        <v>13</v>
      </c>
      <c r="O496" s="4">
        <f t="shared" si="0"/>
        <v>32.553957091775928</v>
      </c>
      <c r="Q496" s="2">
        <v>45446</v>
      </c>
      <c r="R496" s="5"/>
    </row>
    <row r="497" spans="1:18" x14ac:dyDescent="0.25">
      <c r="A497">
        <v>8330861327</v>
      </c>
      <c r="B497">
        <v>10</v>
      </c>
      <c r="C497">
        <v>4000001</v>
      </c>
      <c r="E497">
        <v>5000000687</v>
      </c>
      <c r="F497">
        <v>80024876</v>
      </c>
      <c r="G497" t="s">
        <v>19</v>
      </c>
      <c r="H497" t="s">
        <v>11</v>
      </c>
      <c r="I497">
        <v>353887646</v>
      </c>
      <c r="J497" t="s">
        <v>409</v>
      </c>
      <c r="K497">
        <v>839</v>
      </c>
      <c r="L497" t="s">
        <v>12</v>
      </c>
      <c r="M497" s="4">
        <v>27312.77</v>
      </c>
      <c r="N497" t="s">
        <v>13</v>
      </c>
      <c r="O497" s="4">
        <f t="shared" si="0"/>
        <v>32.553957091775928</v>
      </c>
      <c r="Q497" s="2">
        <v>45446</v>
      </c>
      <c r="R497" s="5"/>
    </row>
    <row r="498" spans="1:18" x14ac:dyDescent="0.25">
      <c r="A498">
        <v>8330861327</v>
      </c>
      <c r="B498">
        <v>10</v>
      </c>
      <c r="C498">
        <v>4000001</v>
      </c>
      <c r="E498">
        <v>5000000687</v>
      </c>
      <c r="F498">
        <v>80024823</v>
      </c>
      <c r="G498" t="s">
        <v>19</v>
      </c>
      <c r="H498" t="s">
        <v>11</v>
      </c>
      <c r="I498">
        <v>353887646</v>
      </c>
      <c r="J498" t="s">
        <v>409</v>
      </c>
      <c r="K498">
        <v>826</v>
      </c>
      <c r="L498" t="s">
        <v>12</v>
      </c>
      <c r="M498" s="4">
        <v>54625.53</v>
      </c>
      <c r="N498" t="s">
        <v>13</v>
      </c>
      <c r="O498" s="4">
        <f t="shared" si="0"/>
        <v>66.132602905569001</v>
      </c>
      <c r="Q498" s="2">
        <v>45446</v>
      </c>
      <c r="R498" s="5"/>
    </row>
    <row r="499" spans="1:18" x14ac:dyDescent="0.25">
      <c r="A499">
        <v>8330861327</v>
      </c>
      <c r="B499">
        <v>10</v>
      </c>
      <c r="C499">
        <v>4000001</v>
      </c>
      <c r="E499">
        <v>5000000687</v>
      </c>
      <c r="F499">
        <v>80024877</v>
      </c>
      <c r="G499" t="s">
        <v>19</v>
      </c>
      <c r="H499" t="s">
        <v>11</v>
      </c>
      <c r="I499">
        <v>353887646</v>
      </c>
      <c r="J499" t="s">
        <v>409</v>
      </c>
      <c r="K499">
        <v>838</v>
      </c>
      <c r="L499" t="s">
        <v>12</v>
      </c>
      <c r="M499" s="4">
        <v>54625.53</v>
      </c>
      <c r="N499" t="s">
        <v>13</v>
      </c>
      <c r="O499" s="4">
        <f t="shared" si="0"/>
        <v>65.185596658711219</v>
      </c>
      <c r="Q499" s="2">
        <v>45446</v>
      </c>
      <c r="R499" s="5"/>
    </row>
    <row r="500" spans="1:18" x14ac:dyDescent="0.25">
      <c r="A500">
        <v>8330861327</v>
      </c>
      <c r="B500">
        <v>10</v>
      </c>
      <c r="C500">
        <v>4000001</v>
      </c>
      <c r="E500">
        <v>5000000687</v>
      </c>
      <c r="F500">
        <v>80024955</v>
      </c>
      <c r="G500" t="s">
        <v>19</v>
      </c>
      <c r="H500" t="s">
        <v>11</v>
      </c>
      <c r="I500">
        <v>353887646</v>
      </c>
      <c r="J500" t="s">
        <v>409</v>
      </c>
      <c r="K500">
        <v>836</v>
      </c>
      <c r="L500" t="s">
        <v>12</v>
      </c>
      <c r="M500" s="4">
        <v>54625.54</v>
      </c>
      <c r="N500" t="s">
        <v>13</v>
      </c>
      <c r="O500" s="4">
        <f t="shared" si="0"/>
        <v>65.341555023923448</v>
      </c>
      <c r="Q500" s="2">
        <v>45450</v>
      </c>
      <c r="R500" s="5"/>
    </row>
    <row r="501" spans="1:18" x14ac:dyDescent="0.25">
      <c r="A501">
        <v>8330861566</v>
      </c>
      <c r="B501">
        <v>10</v>
      </c>
      <c r="C501">
        <v>4000001</v>
      </c>
      <c r="E501">
        <v>5000000687</v>
      </c>
      <c r="F501">
        <v>80024918</v>
      </c>
      <c r="G501" t="s">
        <v>21</v>
      </c>
      <c r="H501" t="s">
        <v>11</v>
      </c>
      <c r="I501">
        <v>353887646</v>
      </c>
      <c r="J501" t="s">
        <v>409</v>
      </c>
      <c r="K501">
        <v>830</v>
      </c>
      <c r="L501" t="s">
        <v>12</v>
      </c>
      <c r="M501" s="4">
        <v>54625.54</v>
      </c>
      <c r="N501" t="s">
        <v>13</v>
      </c>
      <c r="O501" s="4">
        <f t="shared" si="0"/>
        <v>65.813903614457828</v>
      </c>
      <c r="Q501" s="2">
        <v>45444</v>
      </c>
      <c r="R501" s="5"/>
    </row>
    <row r="502" spans="1:18" x14ac:dyDescent="0.25">
      <c r="A502">
        <v>8330861567</v>
      </c>
      <c r="B502">
        <v>10</v>
      </c>
      <c r="C502">
        <v>4000001</v>
      </c>
      <c r="E502">
        <v>5000000687</v>
      </c>
      <c r="F502">
        <v>80024919</v>
      </c>
      <c r="G502" t="s">
        <v>21</v>
      </c>
      <c r="H502" t="s">
        <v>11</v>
      </c>
      <c r="I502">
        <v>353887646</v>
      </c>
      <c r="J502" t="s">
        <v>409</v>
      </c>
      <c r="K502" s="3">
        <v>1685</v>
      </c>
      <c r="L502" t="s">
        <v>12</v>
      </c>
      <c r="M502" s="4">
        <v>27312.77</v>
      </c>
      <c r="N502" t="s">
        <v>13</v>
      </c>
      <c r="O502" s="4">
        <f t="shared" si="0"/>
        <v>16.209359050445105</v>
      </c>
      <c r="Q502" s="2">
        <v>45444</v>
      </c>
      <c r="R502" s="5"/>
    </row>
    <row r="503" spans="1:18" x14ac:dyDescent="0.25">
      <c r="A503">
        <v>8330862300</v>
      </c>
      <c r="B503">
        <v>10</v>
      </c>
      <c r="C503">
        <v>4000001</v>
      </c>
      <c r="E503">
        <v>5000000687</v>
      </c>
      <c r="F503" t="s">
        <v>223</v>
      </c>
      <c r="G503" t="s">
        <v>88</v>
      </c>
      <c r="H503" t="s">
        <v>11</v>
      </c>
      <c r="I503">
        <v>353887646</v>
      </c>
      <c r="J503" t="s">
        <v>409</v>
      </c>
      <c r="K503" s="3">
        <v>2510</v>
      </c>
      <c r="L503" t="s">
        <v>12</v>
      </c>
      <c r="M503" s="4">
        <v>54625.54</v>
      </c>
      <c r="N503" t="s">
        <v>13</v>
      </c>
      <c r="O503" s="4">
        <f t="shared" si="0"/>
        <v>21.763163346613545</v>
      </c>
      <c r="Q503" s="2">
        <v>45444</v>
      </c>
      <c r="R503" s="5"/>
    </row>
    <row r="504" spans="1:18" x14ac:dyDescent="0.25">
      <c r="A504">
        <v>8330862446</v>
      </c>
      <c r="B504">
        <v>10</v>
      </c>
      <c r="C504">
        <v>4000001</v>
      </c>
      <c r="E504">
        <v>5000000687</v>
      </c>
      <c r="F504">
        <v>152731</v>
      </c>
      <c r="G504" t="s">
        <v>49</v>
      </c>
      <c r="H504" t="s">
        <v>11</v>
      </c>
      <c r="I504">
        <v>353887646</v>
      </c>
      <c r="J504" t="s">
        <v>409</v>
      </c>
      <c r="K504" s="3">
        <v>1678</v>
      </c>
      <c r="L504" t="s">
        <v>12</v>
      </c>
      <c r="M504" s="4">
        <v>54625.54</v>
      </c>
      <c r="N504" t="s">
        <v>13</v>
      </c>
      <c r="O504" s="4">
        <f t="shared" si="0"/>
        <v>32.553957091775928</v>
      </c>
      <c r="Q504" s="2">
        <v>45444</v>
      </c>
      <c r="R504" s="5"/>
    </row>
    <row r="505" spans="1:18" x14ac:dyDescent="0.25">
      <c r="A505">
        <v>8330863320</v>
      </c>
      <c r="B505">
        <v>10</v>
      </c>
      <c r="C505">
        <v>4000001</v>
      </c>
      <c r="E505">
        <v>5000000687</v>
      </c>
      <c r="F505">
        <v>152749</v>
      </c>
      <c r="G505" t="s">
        <v>100</v>
      </c>
      <c r="H505" t="s">
        <v>11</v>
      </c>
      <c r="I505">
        <v>353887646</v>
      </c>
      <c r="J505" t="s">
        <v>409</v>
      </c>
      <c r="K505" s="3">
        <v>1667</v>
      </c>
      <c r="L505" t="s">
        <v>12</v>
      </c>
      <c r="M505" s="4">
        <v>27312.77</v>
      </c>
      <c r="N505" t="s">
        <v>13</v>
      </c>
      <c r="O505" s="4">
        <f t="shared" si="0"/>
        <v>16.384385122975406</v>
      </c>
      <c r="Q505" s="2">
        <v>45460</v>
      </c>
      <c r="R505" s="5"/>
    </row>
    <row r="506" spans="1:18" x14ac:dyDescent="0.25">
      <c r="A506">
        <v>8330863320</v>
      </c>
      <c r="B506">
        <v>10</v>
      </c>
      <c r="C506">
        <v>4000001</v>
      </c>
      <c r="E506">
        <v>5000000687</v>
      </c>
      <c r="F506">
        <v>152749</v>
      </c>
      <c r="G506" t="s">
        <v>100</v>
      </c>
      <c r="H506" t="s">
        <v>11</v>
      </c>
      <c r="I506">
        <v>353887646</v>
      </c>
      <c r="J506" t="s">
        <v>409</v>
      </c>
      <c r="K506">
        <v>845</v>
      </c>
      <c r="L506" t="s">
        <v>12</v>
      </c>
      <c r="M506" s="4">
        <v>27312.77</v>
      </c>
      <c r="N506" t="s">
        <v>13</v>
      </c>
      <c r="O506" s="4">
        <f t="shared" si="0"/>
        <v>32.322804733727814</v>
      </c>
      <c r="Q506" s="2">
        <v>45460</v>
      </c>
      <c r="R506" s="5"/>
    </row>
    <row r="507" spans="1:18" x14ac:dyDescent="0.25">
      <c r="A507">
        <v>8330863430</v>
      </c>
      <c r="B507">
        <v>10</v>
      </c>
      <c r="C507">
        <v>4000001</v>
      </c>
      <c r="E507">
        <v>5000000687</v>
      </c>
      <c r="F507" t="s">
        <v>224</v>
      </c>
      <c r="G507" t="s">
        <v>24</v>
      </c>
      <c r="H507" t="s">
        <v>11</v>
      </c>
      <c r="I507">
        <v>353887646</v>
      </c>
      <c r="J507" t="s">
        <v>409</v>
      </c>
      <c r="K507" s="3">
        <v>1675</v>
      </c>
      <c r="L507" t="s">
        <v>12</v>
      </c>
      <c r="M507" s="4">
        <v>27312.77</v>
      </c>
      <c r="N507" t="s">
        <v>13</v>
      </c>
      <c r="O507" s="4">
        <f t="shared" si="0"/>
        <v>16.306131343283582</v>
      </c>
      <c r="Q507" s="2">
        <v>45449</v>
      </c>
      <c r="R507" s="5"/>
    </row>
    <row r="508" spans="1:18" x14ac:dyDescent="0.25">
      <c r="A508">
        <v>8330863593</v>
      </c>
      <c r="B508">
        <v>10</v>
      </c>
      <c r="C508">
        <v>4000001</v>
      </c>
      <c r="E508">
        <v>5000000687</v>
      </c>
      <c r="F508">
        <v>152747</v>
      </c>
      <c r="G508" t="s">
        <v>44</v>
      </c>
      <c r="H508" t="s">
        <v>11</v>
      </c>
      <c r="I508">
        <v>353887646</v>
      </c>
      <c r="J508" t="s">
        <v>409</v>
      </c>
      <c r="K508" s="3">
        <v>1681</v>
      </c>
      <c r="L508" t="s">
        <v>12</v>
      </c>
      <c r="M508" s="4">
        <v>54625.54</v>
      </c>
      <c r="N508" t="s">
        <v>13</v>
      </c>
      <c r="O508" s="4">
        <f t="shared" si="0"/>
        <v>32.495859607376559</v>
      </c>
      <c r="Q508" s="2">
        <v>45447</v>
      </c>
      <c r="R508" s="5"/>
    </row>
    <row r="509" spans="1:18" x14ac:dyDescent="0.25">
      <c r="A509">
        <v>8330863612</v>
      </c>
      <c r="B509">
        <v>10</v>
      </c>
      <c r="C509">
        <v>4000001</v>
      </c>
      <c r="E509">
        <v>5000000687</v>
      </c>
      <c r="F509">
        <v>80024982</v>
      </c>
      <c r="G509" t="s">
        <v>225</v>
      </c>
      <c r="H509" t="s">
        <v>11</v>
      </c>
      <c r="I509">
        <v>353887646</v>
      </c>
      <c r="J509" t="s">
        <v>409</v>
      </c>
      <c r="K509">
        <v>843</v>
      </c>
      <c r="L509" t="s">
        <v>12</v>
      </c>
      <c r="M509" s="4">
        <v>81938.3</v>
      </c>
      <c r="N509" t="s">
        <v>13</v>
      </c>
      <c r="O509" s="4">
        <f t="shared" si="0"/>
        <v>97.198457888493479</v>
      </c>
      <c r="Q509" s="2">
        <v>45455</v>
      </c>
      <c r="R509" s="5"/>
    </row>
    <row r="510" spans="1:18" x14ac:dyDescent="0.25">
      <c r="A510">
        <v>8330864121</v>
      </c>
      <c r="B510">
        <v>10</v>
      </c>
      <c r="C510">
        <v>4000001</v>
      </c>
      <c r="E510">
        <v>5000000687</v>
      </c>
      <c r="F510" t="s">
        <v>226</v>
      </c>
      <c r="G510" t="s">
        <v>60</v>
      </c>
      <c r="H510" t="s">
        <v>11</v>
      </c>
      <c r="I510">
        <v>353887646</v>
      </c>
      <c r="J510" t="s">
        <v>409</v>
      </c>
      <c r="K510">
        <v>830</v>
      </c>
      <c r="L510" t="s">
        <v>12</v>
      </c>
      <c r="M510" s="4">
        <v>27312.77</v>
      </c>
      <c r="N510" t="s">
        <v>13</v>
      </c>
      <c r="O510" s="4">
        <f t="shared" si="0"/>
        <v>32.906951807228914</v>
      </c>
      <c r="Q510" s="2">
        <v>45448</v>
      </c>
      <c r="R510" s="5"/>
    </row>
    <row r="511" spans="1:18" x14ac:dyDescent="0.25">
      <c r="A511">
        <v>8330864122</v>
      </c>
      <c r="B511">
        <v>10</v>
      </c>
      <c r="C511">
        <v>4000001</v>
      </c>
      <c r="E511">
        <v>5000000687</v>
      </c>
      <c r="F511" t="s">
        <v>227</v>
      </c>
      <c r="G511" t="s">
        <v>60</v>
      </c>
      <c r="H511" t="s">
        <v>11</v>
      </c>
      <c r="I511">
        <v>353887646</v>
      </c>
      <c r="J511" t="s">
        <v>409</v>
      </c>
      <c r="K511">
        <v>838</v>
      </c>
      <c r="L511" t="s">
        <v>12</v>
      </c>
      <c r="M511" s="4">
        <v>27312.77</v>
      </c>
      <c r="N511" t="s">
        <v>13</v>
      </c>
      <c r="O511" s="4">
        <f t="shared" si="0"/>
        <v>32.59280429594272</v>
      </c>
      <c r="Q511" s="2">
        <v>45448</v>
      </c>
      <c r="R511" s="5"/>
    </row>
    <row r="512" spans="1:18" x14ac:dyDescent="0.25">
      <c r="A512">
        <v>8330864459</v>
      </c>
      <c r="B512">
        <v>10</v>
      </c>
      <c r="C512">
        <v>4000001</v>
      </c>
      <c r="E512">
        <v>5000000687</v>
      </c>
      <c r="F512">
        <v>152841</v>
      </c>
      <c r="G512" t="s">
        <v>31</v>
      </c>
      <c r="H512" t="s">
        <v>11</v>
      </c>
      <c r="I512">
        <v>353887646</v>
      </c>
      <c r="J512" t="s">
        <v>409</v>
      </c>
      <c r="K512" s="3">
        <v>1664</v>
      </c>
      <c r="L512" t="s">
        <v>12</v>
      </c>
      <c r="M512" s="4">
        <v>27312.77</v>
      </c>
      <c r="N512" t="s">
        <v>13</v>
      </c>
      <c r="O512" s="4">
        <f t="shared" si="0"/>
        <v>16.413924278846153</v>
      </c>
      <c r="Q512" s="2">
        <v>45451</v>
      </c>
      <c r="R512" s="5"/>
    </row>
    <row r="513" spans="1:18" x14ac:dyDescent="0.25">
      <c r="A513">
        <v>8330864480</v>
      </c>
      <c r="B513">
        <v>10</v>
      </c>
      <c r="C513">
        <v>4000001</v>
      </c>
      <c r="E513">
        <v>5000000687</v>
      </c>
      <c r="F513">
        <v>80024912</v>
      </c>
      <c r="G513" t="s">
        <v>52</v>
      </c>
      <c r="H513" t="s">
        <v>11</v>
      </c>
      <c r="I513">
        <v>353887646</v>
      </c>
      <c r="J513" t="s">
        <v>409</v>
      </c>
      <c r="K513">
        <v>841</v>
      </c>
      <c r="L513" t="s">
        <v>12</v>
      </c>
      <c r="M513" s="4">
        <v>27312.77</v>
      </c>
      <c r="N513" t="s">
        <v>13</v>
      </c>
      <c r="Q513" s="2">
        <v>45443</v>
      </c>
      <c r="R513" s="5"/>
    </row>
    <row r="514" spans="1:18" x14ac:dyDescent="0.25">
      <c r="A514">
        <v>8330864719</v>
      </c>
      <c r="B514">
        <v>10</v>
      </c>
      <c r="C514">
        <v>4000001</v>
      </c>
      <c r="E514">
        <v>5000000687</v>
      </c>
      <c r="F514">
        <v>152843</v>
      </c>
      <c r="G514" t="s">
        <v>46</v>
      </c>
      <c r="H514" t="s">
        <v>11</v>
      </c>
      <c r="I514">
        <v>353887646</v>
      </c>
      <c r="J514" t="s">
        <v>409</v>
      </c>
      <c r="K514" s="3">
        <v>1690</v>
      </c>
      <c r="L514" t="s">
        <v>12</v>
      </c>
      <c r="M514" s="4">
        <v>54625.54</v>
      </c>
      <c r="N514" t="s">
        <v>13</v>
      </c>
      <c r="O514" s="4">
        <f t="shared" ref="O514:O551" si="1">M514/K514</f>
        <v>32.322804733727814</v>
      </c>
      <c r="Q514" s="2">
        <v>45444</v>
      </c>
      <c r="R514" s="5"/>
    </row>
    <row r="515" spans="1:18" x14ac:dyDescent="0.25">
      <c r="A515">
        <v>8330866080</v>
      </c>
      <c r="B515">
        <v>10</v>
      </c>
      <c r="C515">
        <v>4000001</v>
      </c>
      <c r="E515">
        <v>5000000687</v>
      </c>
      <c r="F515">
        <v>80024937</v>
      </c>
      <c r="G515" t="s">
        <v>40</v>
      </c>
      <c r="H515" t="s">
        <v>11</v>
      </c>
      <c r="I515">
        <v>353887646</v>
      </c>
      <c r="J515" t="s">
        <v>409</v>
      </c>
      <c r="K515" s="3">
        <v>1700</v>
      </c>
      <c r="L515" t="s">
        <v>12</v>
      </c>
      <c r="M515" s="4">
        <v>81938.3</v>
      </c>
      <c r="N515" t="s">
        <v>13</v>
      </c>
      <c r="O515" s="4">
        <f t="shared" si="1"/>
        <v>48.199000000000005</v>
      </c>
      <c r="Q515" s="2">
        <v>45453</v>
      </c>
      <c r="R515" s="5"/>
    </row>
    <row r="516" spans="1:18" x14ac:dyDescent="0.25">
      <c r="A516">
        <v>8330866200</v>
      </c>
      <c r="B516">
        <v>10</v>
      </c>
      <c r="C516">
        <v>4000001</v>
      </c>
      <c r="E516">
        <v>5000000687</v>
      </c>
      <c r="F516">
        <v>80024906</v>
      </c>
      <c r="G516" t="s">
        <v>20</v>
      </c>
      <c r="H516" t="s">
        <v>11</v>
      </c>
      <c r="I516">
        <v>353887646</v>
      </c>
      <c r="J516" t="s">
        <v>409</v>
      </c>
      <c r="K516">
        <v>870</v>
      </c>
      <c r="L516" t="s">
        <v>12</v>
      </c>
      <c r="M516" s="4">
        <v>20866.36</v>
      </c>
      <c r="N516" t="s">
        <v>13</v>
      </c>
      <c r="O516" s="4">
        <f t="shared" si="1"/>
        <v>23.984321839080462</v>
      </c>
      <c r="Q516" s="2">
        <v>45446</v>
      </c>
      <c r="R516" s="5"/>
    </row>
    <row r="517" spans="1:18" x14ac:dyDescent="0.25">
      <c r="A517">
        <v>8330866642</v>
      </c>
      <c r="B517">
        <v>10</v>
      </c>
      <c r="C517">
        <v>4000001</v>
      </c>
      <c r="E517">
        <v>5000000687</v>
      </c>
      <c r="F517">
        <v>152984</v>
      </c>
      <c r="G517" t="s">
        <v>84</v>
      </c>
      <c r="H517" t="s">
        <v>11</v>
      </c>
      <c r="I517">
        <v>353887646</v>
      </c>
      <c r="J517" t="s">
        <v>409</v>
      </c>
      <c r="K517" s="3">
        <v>1680</v>
      </c>
      <c r="L517" t="s">
        <v>12</v>
      </c>
      <c r="M517" s="4">
        <v>20337.16</v>
      </c>
      <c r="N517" t="s">
        <v>13</v>
      </c>
      <c r="O517" s="4">
        <f t="shared" si="1"/>
        <v>12.10545238095238</v>
      </c>
      <c r="Q517" s="2">
        <v>45456</v>
      </c>
      <c r="R517" s="5"/>
    </row>
    <row r="518" spans="1:18" x14ac:dyDescent="0.25">
      <c r="A518">
        <v>8330866643</v>
      </c>
      <c r="B518">
        <v>10</v>
      </c>
      <c r="C518">
        <v>4000001</v>
      </c>
      <c r="E518">
        <v>5000000687</v>
      </c>
      <c r="F518">
        <v>152985</v>
      </c>
      <c r="G518" t="s">
        <v>84</v>
      </c>
      <c r="H518" t="s">
        <v>11</v>
      </c>
      <c r="I518">
        <v>353887646</v>
      </c>
      <c r="J518" t="s">
        <v>409</v>
      </c>
      <c r="K518" s="3">
        <v>1683</v>
      </c>
      <c r="L518" t="s">
        <v>12</v>
      </c>
      <c r="M518" s="4">
        <v>53415.93</v>
      </c>
      <c r="N518" t="s">
        <v>13</v>
      </c>
      <c r="O518" s="4">
        <f t="shared" si="1"/>
        <v>31.738520499108734</v>
      </c>
      <c r="Q518" s="2">
        <v>45456</v>
      </c>
      <c r="R518" s="5"/>
    </row>
    <row r="519" spans="1:18" x14ac:dyDescent="0.25">
      <c r="A519">
        <v>8330867515</v>
      </c>
      <c r="B519">
        <v>10</v>
      </c>
      <c r="C519">
        <v>4000001</v>
      </c>
      <c r="E519">
        <v>5000000687</v>
      </c>
      <c r="F519" t="s">
        <v>228</v>
      </c>
      <c r="G519" t="s">
        <v>60</v>
      </c>
      <c r="H519" t="s">
        <v>11</v>
      </c>
      <c r="I519">
        <v>353887646</v>
      </c>
      <c r="J519" t="s">
        <v>409</v>
      </c>
      <c r="K519">
        <v>847</v>
      </c>
      <c r="L519" t="s">
        <v>12</v>
      </c>
      <c r="M519" s="4">
        <v>80123.899999999994</v>
      </c>
      <c r="N519" t="s">
        <v>13</v>
      </c>
      <c r="O519" s="4">
        <f t="shared" si="1"/>
        <v>94.597284533648164</v>
      </c>
      <c r="Q519" s="2">
        <v>45448</v>
      </c>
      <c r="R519" s="5"/>
    </row>
    <row r="520" spans="1:18" x14ac:dyDescent="0.25">
      <c r="A520">
        <v>8330868022</v>
      </c>
      <c r="B520">
        <v>10</v>
      </c>
      <c r="C520">
        <v>4000001</v>
      </c>
      <c r="E520">
        <v>5000000687</v>
      </c>
      <c r="F520">
        <v>153098</v>
      </c>
      <c r="G520" t="s">
        <v>64</v>
      </c>
      <c r="H520" t="s">
        <v>11</v>
      </c>
      <c r="I520">
        <v>353887646</v>
      </c>
      <c r="J520" t="s">
        <v>409</v>
      </c>
      <c r="K520">
        <v>833</v>
      </c>
      <c r="L520" t="s">
        <v>12</v>
      </c>
      <c r="M520" s="4">
        <v>53415.93</v>
      </c>
      <c r="N520" t="s">
        <v>13</v>
      </c>
      <c r="O520" s="4">
        <f t="shared" si="1"/>
        <v>64.124765906362541</v>
      </c>
      <c r="Q520" s="2">
        <v>45444</v>
      </c>
      <c r="R520" s="5"/>
    </row>
    <row r="521" spans="1:18" x14ac:dyDescent="0.25">
      <c r="A521">
        <v>8330869101</v>
      </c>
      <c r="B521">
        <v>10</v>
      </c>
      <c r="C521">
        <v>4000001</v>
      </c>
      <c r="E521">
        <v>5000000687</v>
      </c>
      <c r="F521">
        <v>153131</v>
      </c>
      <c r="G521" t="s">
        <v>56</v>
      </c>
      <c r="H521" t="s">
        <v>11</v>
      </c>
      <c r="I521">
        <v>353887646</v>
      </c>
      <c r="J521" t="s">
        <v>409</v>
      </c>
      <c r="K521">
        <v>844</v>
      </c>
      <c r="L521" t="s">
        <v>12</v>
      </c>
      <c r="M521" s="4">
        <v>80123.899999999994</v>
      </c>
      <c r="N521" t="s">
        <v>13</v>
      </c>
      <c r="O521" s="4">
        <f t="shared" si="1"/>
        <v>94.933530805687198</v>
      </c>
      <c r="Q521" s="2">
        <v>45447</v>
      </c>
      <c r="R521" s="5"/>
    </row>
    <row r="522" spans="1:18" x14ac:dyDescent="0.25">
      <c r="A522">
        <v>8330869964</v>
      </c>
      <c r="B522">
        <v>10</v>
      </c>
      <c r="C522">
        <v>4000001</v>
      </c>
      <c r="E522">
        <v>5000000687</v>
      </c>
      <c r="F522">
        <v>80024946</v>
      </c>
      <c r="G522" t="s">
        <v>21</v>
      </c>
      <c r="H522" t="s">
        <v>11</v>
      </c>
      <c r="I522">
        <v>353887646</v>
      </c>
      <c r="J522" t="s">
        <v>409</v>
      </c>
      <c r="K522" s="3">
        <v>1675</v>
      </c>
      <c r="L522" t="s">
        <v>12</v>
      </c>
      <c r="M522" s="4">
        <v>53415.94</v>
      </c>
      <c r="N522" t="s">
        <v>13</v>
      </c>
      <c r="O522" s="4">
        <f t="shared" si="1"/>
        <v>31.890113432835822</v>
      </c>
      <c r="Q522" s="2">
        <v>45454</v>
      </c>
      <c r="R522" s="5"/>
    </row>
    <row r="523" spans="1:18" x14ac:dyDescent="0.25">
      <c r="A523">
        <v>8330869965</v>
      </c>
      <c r="B523">
        <v>10</v>
      </c>
      <c r="C523">
        <v>4000001</v>
      </c>
      <c r="E523">
        <v>5000000687</v>
      </c>
      <c r="F523">
        <v>80024945</v>
      </c>
      <c r="G523" t="s">
        <v>21</v>
      </c>
      <c r="H523" t="s">
        <v>11</v>
      </c>
      <c r="I523">
        <v>353887646</v>
      </c>
      <c r="J523" t="s">
        <v>409</v>
      </c>
      <c r="K523">
        <v>845</v>
      </c>
      <c r="L523" t="s">
        <v>12</v>
      </c>
      <c r="M523" s="4">
        <v>52206.34</v>
      </c>
      <c r="N523" t="s">
        <v>13</v>
      </c>
      <c r="O523" s="4">
        <f t="shared" si="1"/>
        <v>61.782650887573958</v>
      </c>
      <c r="Q523" s="2">
        <v>45454</v>
      </c>
      <c r="R523" s="5"/>
    </row>
    <row r="524" spans="1:18" x14ac:dyDescent="0.25">
      <c r="A524">
        <v>8330870298</v>
      </c>
      <c r="B524">
        <v>10</v>
      </c>
      <c r="C524">
        <v>4000001</v>
      </c>
      <c r="E524">
        <v>5000000687</v>
      </c>
      <c r="F524">
        <v>153267</v>
      </c>
      <c r="G524" t="s">
        <v>196</v>
      </c>
      <c r="H524" t="s">
        <v>11</v>
      </c>
      <c r="I524">
        <v>353887646</v>
      </c>
      <c r="J524" t="s">
        <v>409</v>
      </c>
      <c r="K524">
        <v>843</v>
      </c>
      <c r="L524" t="s">
        <v>12</v>
      </c>
      <c r="M524" s="4">
        <v>52206.34</v>
      </c>
      <c r="N524" t="s">
        <v>13</v>
      </c>
      <c r="O524" s="4">
        <f t="shared" si="1"/>
        <v>61.929228944246731</v>
      </c>
      <c r="Q524" s="2">
        <v>45454</v>
      </c>
      <c r="R524" s="5"/>
    </row>
    <row r="525" spans="1:18" x14ac:dyDescent="0.25">
      <c r="A525">
        <v>8330870459</v>
      </c>
      <c r="B525">
        <v>10</v>
      </c>
      <c r="C525">
        <v>4000001</v>
      </c>
      <c r="E525">
        <v>5000000687</v>
      </c>
      <c r="F525">
        <v>153236</v>
      </c>
      <c r="G525" t="s">
        <v>35</v>
      </c>
      <c r="H525" t="s">
        <v>11</v>
      </c>
      <c r="I525">
        <v>353887646</v>
      </c>
      <c r="J525" t="s">
        <v>409</v>
      </c>
      <c r="K525" s="3">
        <v>2522</v>
      </c>
      <c r="L525" t="s">
        <v>12</v>
      </c>
      <c r="M525" s="4">
        <v>104412.67</v>
      </c>
      <c r="N525" t="s">
        <v>13</v>
      </c>
      <c r="O525" s="4">
        <f t="shared" si="1"/>
        <v>41.400741475019828</v>
      </c>
      <c r="Q525" s="2">
        <v>45454</v>
      </c>
      <c r="R525" s="5"/>
    </row>
    <row r="526" spans="1:18" x14ac:dyDescent="0.25">
      <c r="A526">
        <v>8330870725</v>
      </c>
      <c r="B526">
        <v>10</v>
      </c>
      <c r="C526">
        <v>4000001</v>
      </c>
      <c r="E526">
        <v>5000000687</v>
      </c>
      <c r="F526" t="s">
        <v>229</v>
      </c>
      <c r="G526" t="s">
        <v>24</v>
      </c>
      <c r="H526" t="s">
        <v>11</v>
      </c>
      <c r="I526">
        <v>353887646</v>
      </c>
      <c r="J526" t="s">
        <v>409</v>
      </c>
      <c r="K526" s="3">
        <v>1688</v>
      </c>
      <c r="L526" t="s">
        <v>12</v>
      </c>
      <c r="M526" s="4">
        <v>62599.07</v>
      </c>
      <c r="N526" t="s">
        <v>13</v>
      </c>
      <c r="O526" s="4">
        <f t="shared" si="1"/>
        <v>37.084757109004741</v>
      </c>
      <c r="Q526" s="2">
        <v>45449</v>
      </c>
      <c r="R526" s="5"/>
    </row>
    <row r="527" spans="1:18" x14ac:dyDescent="0.25">
      <c r="A527">
        <v>8330870816</v>
      </c>
      <c r="B527">
        <v>10</v>
      </c>
      <c r="C527">
        <v>4000001</v>
      </c>
      <c r="E527">
        <v>5000000687</v>
      </c>
      <c r="F527" t="s">
        <v>230</v>
      </c>
      <c r="G527" t="s">
        <v>18</v>
      </c>
      <c r="H527" t="s">
        <v>11</v>
      </c>
      <c r="I527">
        <v>353887646</v>
      </c>
      <c r="J527" t="s">
        <v>409</v>
      </c>
      <c r="K527">
        <v>835</v>
      </c>
      <c r="L527" t="s">
        <v>12</v>
      </c>
      <c r="M527" s="4">
        <v>125198.14</v>
      </c>
      <c r="N527" t="s">
        <v>13</v>
      </c>
      <c r="O527" s="4">
        <f t="shared" si="1"/>
        <v>149.93789221556887</v>
      </c>
      <c r="Q527" s="2">
        <v>45450</v>
      </c>
      <c r="R527" s="5"/>
    </row>
    <row r="528" spans="1:18" x14ac:dyDescent="0.25">
      <c r="A528">
        <v>8330871013</v>
      </c>
      <c r="B528">
        <v>10</v>
      </c>
      <c r="C528">
        <v>4000001</v>
      </c>
      <c r="E528">
        <v>5000000687</v>
      </c>
      <c r="F528" t="s">
        <v>231</v>
      </c>
      <c r="G528" t="s">
        <v>60</v>
      </c>
      <c r="H528" t="s">
        <v>11</v>
      </c>
      <c r="I528">
        <v>353887646</v>
      </c>
      <c r="J528" t="s">
        <v>409</v>
      </c>
      <c r="K528">
        <v>836</v>
      </c>
      <c r="L528" t="s">
        <v>12</v>
      </c>
      <c r="M528" s="4">
        <v>62599.07</v>
      </c>
      <c r="N528" t="s">
        <v>13</v>
      </c>
      <c r="O528" s="4">
        <f t="shared" si="1"/>
        <v>74.879270334928236</v>
      </c>
      <c r="Q528" s="2">
        <v>45448</v>
      </c>
      <c r="R528" s="5"/>
    </row>
    <row r="529" spans="1:18" x14ac:dyDescent="0.25">
      <c r="A529">
        <v>8330871034</v>
      </c>
      <c r="B529">
        <v>10</v>
      </c>
      <c r="C529">
        <v>4000001</v>
      </c>
      <c r="E529">
        <v>5000000687</v>
      </c>
      <c r="F529">
        <v>153317</v>
      </c>
      <c r="G529" t="s">
        <v>96</v>
      </c>
      <c r="H529" t="s">
        <v>11</v>
      </c>
      <c r="I529">
        <v>353887646</v>
      </c>
      <c r="J529" t="s">
        <v>409</v>
      </c>
      <c r="K529" s="3">
        <v>1681</v>
      </c>
      <c r="L529" t="s">
        <v>12</v>
      </c>
      <c r="M529" s="4">
        <v>20866.36</v>
      </c>
      <c r="N529" t="s">
        <v>13</v>
      </c>
      <c r="O529" s="4">
        <f t="shared" si="1"/>
        <v>12.413063652587745</v>
      </c>
      <c r="Q529" s="2">
        <v>45464</v>
      </c>
      <c r="R529" s="5"/>
    </row>
    <row r="530" spans="1:18" x14ac:dyDescent="0.25">
      <c r="A530">
        <v>8330871117</v>
      </c>
      <c r="B530">
        <v>10</v>
      </c>
      <c r="C530">
        <v>4000001</v>
      </c>
      <c r="E530">
        <v>5000000687</v>
      </c>
      <c r="F530">
        <v>80025046</v>
      </c>
      <c r="G530" t="s">
        <v>30</v>
      </c>
      <c r="H530" t="s">
        <v>11</v>
      </c>
      <c r="I530">
        <v>353887646</v>
      </c>
      <c r="J530" t="s">
        <v>409</v>
      </c>
      <c r="K530">
        <v>835</v>
      </c>
      <c r="L530" t="s">
        <v>12</v>
      </c>
      <c r="M530" s="4">
        <v>20866.36</v>
      </c>
      <c r="N530" t="s">
        <v>13</v>
      </c>
      <c r="O530" s="4">
        <f t="shared" si="1"/>
        <v>24.989652694610779</v>
      </c>
      <c r="Q530" s="2">
        <v>45463</v>
      </c>
      <c r="R530" s="5"/>
    </row>
    <row r="531" spans="1:18" x14ac:dyDescent="0.25">
      <c r="A531">
        <v>8330871241</v>
      </c>
      <c r="B531">
        <v>10</v>
      </c>
      <c r="C531">
        <v>4000001</v>
      </c>
      <c r="E531">
        <v>5000000687</v>
      </c>
      <c r="F531">
        <v>153337</v>
      </c>
      <c r="G531" t="s">
        <v>44</v>
      </c>
      <c r="H531" t="s">
        <v>11</v>
      </c>
      <c r="I531">
        <v>353887646</v>
      </c>
      <c r="J531" t="s">
        <v>409</v>
      </c>
      <c r="K531" s="3">
        <v>1689</v>
      </c>
      <c r="L531" t="s">
        <v>12</v>
      </c>
      <c r="M531" s="4">
        <v>41732.71</v>
      </c>
      <c r="N531" t="s">
        <v>13</v>
      </c>
      <c r="O531" s="4">
        <f t="shared" si="1"/>
        <v>24.708531675547661</v>
      </c>
      <c r="Q531" s="2">
        <v>45456</v>
      </c>
      <c r="R531" s="5"/>
    </row>
    <row r="532" spans="1:18" x14ac:dyDescent="0.25">
      <c r="A532">
        <v>8330871247</v>
      </c>
      <c r="B532">
        <v>10</v>
      </c>
      <c r="C532">
        <v>4000001</v>
      </c>
      <c r="E532">
        <v>5000000687</v>
      </c>
      <c r="F532">
        <v>153338</v>
      </c>
      <c r="G532" t="s">
        <v>44</v>
      </c>
      <c r="H532" t="s">
        <v>11</v>
      </c>
      <c r="I532">
        <v>353887646</v>
      </c>
      <c r="J532" t="s">
        <v>409</v>
      </c>
      <c r="K532" s="3">
        <v>1685</v>
      </c>
      <c r="L532" t="s">
        <v>12</v>
      </c>
      <c r="M532" s="4">
        <v>20866.36</v>
      </c>
      <c r="N532" t="s">
        <v>13</v>
      </c>
      <c r="O532" s="4">
        <f t="shared" si="1"/>
        <v>12.383596439169139</v>
      </c>
      <c r="Q532" s="2">
        <v>45456</v>
      </c>
      <c r="R532" s="5"/>
    </row>
    <row r="533" spans="1:18" x14ac:dyDescent="0.25">
      <c r="A533">
        <v>8330871323</v>
      </c>
      <c r="B533">
        <v>10</v>
      </c>
      <c r="C533">
        <v>4000001</v>
      </c>
      <c r="E533">
        <v>5000000687</v>
      </c>
      <c r="F533" t="s">
        <v>232</v>
      </c>
      <c r="G533" t="s">
        <v>26</v>
      </c>
      <c r="H533" t="s">
        <v>11</v>
      </c>
      <c r="I533">
        <v>353887646</v>
      </c>
      <c r="J533" t="s">
        <v>409</v>
      </c>
      <c r="K533" s="3">
        <v>2520</v>
      </c>
      <c r="L533" t="s">
        <v>12</v>
      </c>
      <c r="M533" s="4">
        <v>104331.78</v>
      </c>
      <c r="N533" t="s">
        <v>13</v>
      </c>
      <c r="O533" s="4">
        <f t="shared" si="1"/>
        <v>41.401499999999999</v>
      </c>
      <c r="Q533" s="2">
        <v>45446</v>
      </c>
      <c r="R533" s="5"/>
    </row>
    <row r="534" spans="1:18" x14ac:dyDescent="0.25">
      <c r="A534">
        <v>8330871324</v>
      </c>
      <c r="B534">
        <v>10</v>
      </c>
      <c r="C534">
        <v>4000001</v>
      </c>
      <c r="E534">
        <v>5000000687</v>
      </c>
      <c r="F534" t="s">
        <v>233</v>
      </c>
      <c r="G534" t="s">
        <v>26</v>
      </c>
      <c r="H534" t="s">
        <v>11</v>
      </c>
      <c r="I534">
        <v>353887646</v>
      </c>
      <c r="J534" t="s">
        <v>409</v>
      </c>
      <c r="K534" s="3">
        <v>1666</v>
      </c>
      <c r="L534" t="s">
        <v>12</v>
      </c>
      <c r="M534" s="4">
        <v>62599.07</v>
      </c>
      <c r="N534" t="s">
        <v>13</v>
      </c>
      <c r="O534" s="4">
        <f t="shared" si="1"/>
        <v>37.574471788715485</v>
      </c>
      <c r="Q534" s="2">
        <v>45446</v>
      </c>
      <c r="R534" s="5"/>
    </row>
    <row r="535" spans="1:18" x14ac:dyDescent="0.25">
      <c r="A535">
        <v>8330871718</v>
      </c>
      <c r="B535">
        <v>10</v>
      </c>
      <c r="C535">
        <v>4000001</v>
      </c>
      <c r="E535">
        <v>5000000687</v>
      </c>
      <c r="F535" t="s">
        <v>234</v>
      </c>
      <c r="G535" t="s">
        <v>95</v>
      </c>
      <c r="H535" t="s">
        <v>11</v>
      </c>
      <c r="I535">
        <v>353887646</v>
      </c>
      <c r="J535" t="s">
        <v>409</v>
      </c>
      <c r="K535">
        <v>850</v>
      </c>
      <c r="L535" t="s">
        <v>12</v>
      </c>
      <c r="M535" s="4">
        <v>109251.07</v>
      </c>
      <c r="N535" t="s">
        <v>13</v>
      </c>
      <c r="O535" s="4">
        <f t="shared" si="1"/>
        <v>128.5306705882353</v>
      </c>
      <c r="Q535" s="2">
        <v>45457</v>
      </c>
      <c r="R535" s="5"/>
    </row>
    <row r="536" spans="1:18" x14ac:dyDescent="0.25">
      <c r="A536">
        <v>8330871840</v>
      </c>
      <c r="B536">
        <v>10</v>
      </c>
      <c r="C536">
        <v>4000001</v>
      </c>
      <c r="E536">
        <v>5000000687</v>
      </c>
      <c r="F536">
        <v>80025026</v>
      </c>
      <c r="G536" t="s">
        <v>52</v>
      </c>
      <c r="H536" t="s">
        <v>11</v>
      </c>
      <c r="I536">
        <v>353887646</v>
      </c>
      <c r="J536" t="s">
        <v>409</v>
      </c>
      <c r="K536">
        <v>844</v>
      </c>
      <c r="L536" t="s">
        <v>12</v>
      </c>
      <c r="M536" s="4">
        <v>54625.54</v>
      </c>
      <c r="N536" t="s">
        <v>13</v>
      </c>
      <c r="O536" s="4">
        <f t="shared" si="1"/>
        <v>64.722203791469198</v>
      </c>
      <c r="Q536" s="2">
        <v>45460</v>
      </c>
      <c r="R536" s="5"/>
    </row>
    <row r="537" spans="1:18" x14ac:dyDescent="0.25">
      <c r="A537">
        <v>8330871972</v>
      </c>
      <c r="B537">
        <v>10</v>
      </c>
      <c r="C537">
        <v>4000001</v>
      </c>
      <c r="E537">
        <v>5000000687</v>
      </c>
      <c r="F537" t="s">
        <v>235</v>
      </c>
      <c r="G537" t="s">
        <v>69</v>
      </c>
      <c r="H537" t="s">
        <v>11</v>
      </c>
      <c r="I537">
        <v>353887646</v>
      </c>
      <c r="J537" t="s">
        <v>409</v>
      </c>
      <c r="K537" s="3">
        <v>1670</v>
      </c>
      <c r="L537" t="s">
        <v>12</v>
      </c>
      <c r="M537" s="4">
        <v>109251.07</v>
      </c>
      <c r="N537" t="s">
        <v>13</v>
      </c>
      <c r="O537" s="4">
        <f t="shared" si="1"/>
        <v>65.419802395209587</v>
      </c>
      <c r="Q537" s="2">
        <v>45455</v>
      </c>
      <c r="R537" s="5"/>
    </row>
    <row r="538" spans="1:18" x14ac:dyDescent="0.25">
      <c r="A538">
        <v>8330872053</v>
      </c>
      <c r="B538">
        <v>10</v>
      </c>
      <c r="C538">
        <v>4000001</v>
      </c>
      <c r="E538">
        <v>5000000687</v>
      </c>
      <c r="F538" t="s">
        <v>236</v>
      </c>
      <c r="G538" t="s">
        <v>106</v>
      </c>
      <c r="H538" t="s">
        <v>11</v>
      </c>
      <c r="I538">
        <v>353887646</v>
      </c>
      <c r="J538" t="s">
        <v>409</v>
      </c>
      <c r="K538" s="3">
        <v>1677</v>
      </c>
      <c r="L538" t="s">
        <v>12</v>
      </c>
      <c r="M538" s="4">
        <v>109251.07</v>
      </c>
      <c r="N538" t="s">
        <v>13</v>
      </c>
      <c r="O538" s="4">
        <f t="shared" si="1"/>
        <v>65.146732259988084</v>
      </c>
      <c r="Q538" s="2">
        <v>45447</v>
      </c>
      <c r="R538" s="5"/>
    </row>
    <row r="539" spans="1:18" x14ac:dyDescent="0.25">
      <c r="A539">
        <v>8330872055</v>
      </c>
      <c r="B539">
        <v>10</v>
      </c>
      <c r="C539">
        <v>4000001</v>
      </c>
      <c r="E539">
        <v>5000000687</v>
      </c>
      <c r="F539">
        <v>153436</v>
      </c>
      <c r="G539" t="s">
        <v>70</v>
      </c>
      <c r="H539" t="s">
        <v>11</v>
      </c>
      <c r="I539">
        <v>353887646</v>
      </c>
      <c r="J539" t="s">
        <v>409</v>
      </c>
      <c r="K539" s="3">
        <v>2525</v>
      </c>
      <c r="L539" t="s">
        <v>12</v>
      </c>
      <c r="M539" s="4">
        <v>81938.3</v>
      </c>
      <c r="N539" t="s">
        <v>13</v>
      </c>
      <c r="O539" s="4">
        <f t="shared" si="1"/>
        <v>32.450811881188123</v>
      </c>
      <c r="Q539" s="2">
        <v>45469</v>
      </c>
      <c r="R539" s="5"/>
    </row>
    <row r="540" spans="1:18" x14ac:dyDescent="0.25">
      <c r="A540">
        <v>8330872606</v>
      </c>
      <c r="B540">
        <v>10</v>
      </c>
      <c r="C540">
        <v>4000001</v>
      </c>
      <c r="E540">
        <v>5000000687</v>
      </c>
      <c r="F540">
        <v>80025002</v>
      </c>
      <c r="G540" t="s">
        <v>20</v>
      </c>
      <c r="H540" t="s">
        <v>11</v>
      </c>
      <c r="I540">
        <v>353887646</v>
      </c>
      <c r="J540" t="s">
        <v>409</v>
      </c>
      <c r="K540">
        <v>839</v>
      </c>
      <c r="L540" t="s">
        <v>12</v>
      </c>
      <c r="M540" s="4">
        <v>170303.62</v>
      </c>
      <c r="N540" t="s">
        <v>13</v>
      </c>
      <c r="O540" s="4">
        <f t="shared" si="1"/>
        <v>202.98405244338497</v>
      </c>
      <c r="Q540" s="2">
        <v>45455</v>
      </c>
      <c r="R540" s="5"/>
    </row>
    <row r="541" spans="1:18" x14ac:dyDescent="0.25">
      <c r="A541">
        <v>8330872617</v>
      </c>
      <c r="B541">
        <v>10</v>
      </c>
      <c r="C541">
        <v>4000001</v>
      </c>
      <c r="E541">
        <v>5000000687</v>
      </c>
      <c r="F541" t="s">
        <v>237</v>
      </c>
      <c r="G541" t="s">
        <v>51</v>
      </c>
      <c r="H541" t="s">
        <v>11</v>
      </c>
      <c r="I541">
        <v>353887646</v>
      </c>
      <c r="J541" t="s">
        <v>409</v>
      </c>
      <c r="K541" s="3">
        <v>1679</v>
      </c>
      <c r="L541" t="s">
        <v>12</v>
      </c>
      <c r="M541" s="4">
        <v>341307.54</v>
      </c>
      <c r="N541" t="s">
        <v>13</v>
      </c>
      <c r="O541" s="4">
        <f t="shared" si="1"/>
        <v>203.28025014889815</v>
      </c>
      <c r="Q541" s="2">
        <v>45465</v>
      </c>
      <c r="R541" s="5"/>
    </row>
    <row r="542" spans="1:18" x14ac:dyDescent="0.25">
      <c r="A542">
        <v>8330874562</v>
      </c>
      <c r="B542">
        <v>10</v>
      </c>
      <c r="C542">
        <v>4000001</v>
      </c>
      <c r="E542">
        <v>5000000687</v>
      </c>
      <c r="F542">
        <v>80025076</v>
      </c>
      <c r="G542" t="s">
        <v>29</v>
      </c>
      <c r="H542" t="s">
        <v>11</v>
      </c>
      <c r="I542">
        <v>353887646</v>
      </c>
      <c r="J542" t="s">
        <v>409</v>
      </c>
      <c r="K542" s="3">
        <v>1677</v>
      </c>
      <c r="L542" t="s">
        <v>12</v>
      </c>
      <c r="M542" s="4">
        <v>174008.01</v>
      </c>
      <c r="N542" t="s">
        <v>13</v>
      </c>
      <c r="O542" s="4">
        <f t="shared" si="1"/>
        <v>103.7614847942755</v>
      </c>
      <c r="Q542" s="2">
        <v>45469</v>
      </c>
      <c r="R542" s="5"/>
    </row>
    <row r="543" spans="1:18" x14ac:dyDescent="0.25">
      <c r="A543">
        <v>8330875166</v>
      </c>
      <c r="B543">
        <v>10</v>
      </c>
      <c r="C543">
        <v>4000001</v>
      </c>
      <c r="E543">
        <v>5000000687</v>
      </c>
      <c r="F543">
        <v>83170070</v>
      </c>
      <c r="G543" t="s">
        <v>209</v>
      </c>
      <c r="H543" t="s">
        <v>11</v>
      </c>
      <c r="I543">
        <v>353887646</v>
      </c>
      <c r="J543" t="s">
        <v>409</v>
      </c>
      <c r="K543">
        <v>840</v>
      </c>
      <c r="L543" t="s">
        <v>12</v>
      </c>
      <c r="M543" s="4">
        <v>289876.36</v>
      </c>
      <c r="N543" t="s">
        <v>13</v>
      </c>
      <c r="O543" s="4">
        <f t="shared" si="1"/>
        <v>345.09090476190477</v>
      </c>
      <c r="Q543" s="2">
        <v>45469</v>
      </c>
      <c r="R543" s="5"/>
    </row>
    <row r="544" spans="1:18" x14ac:dyDescent="0.25">
      <c r="A544">
        <v>8330875168</v>
      </c>
      <c r="B544">
        <v>10</v>
      </c>
      <c r="C544">
        <v>4000001</v>
      </c>
      <c r="E544">
        <v>5000000687</v>
      </c>
      <c r="F544">
        <v>83170072</v>
      </c>
      <c r="G544" t="s">
        <v>62</v>
      </c>
      <c r="H544" t="s">
        <v>11</v>
      </c>
      <c r="I544">
        <v>353887646</v>
      </c>
      <c r="J544" t="s">
        <v>409</v>
      </c>
      <c r="K544">
        <v>839</v>
      </c>
      <c r="L544" t="s">
        <v>12</v>
      </c>
      <c r="M544" s="4">
        <v>55350.79</v>
      </c>
      <c r="N544" t="s">
        <v>13</v>
      </c>
      <c r="O544" s="4">
        <f t="shared" si="1"/>
        <v>65.972336114421935</v>
      </c>
      <c r="Q544" s="2">
        <v>45469</v>
      </c>
      <c r="R544" s="5"/>
    </row>
    <row r="545" spans="1:18" x14ac:dyDescent="0.25">
      <c r="A545">
        <v>8330875960</v>
      </c>
      <c r="B545">
        <v>10</v>
      </c>
      <c r="C545">
        <v>4000001</v>
      </c>
      <c r="E545">
        <v>5000000687</v>
      </c>
      <c r="F545">
        <v>80024945</v>
      </c>
      <c r="G545" t="s">
        <v>21</v>
      </c>
      <c r="H545" t="s">
        <v>11</v>
      </c>
      <c r="I545">
        <v>353887646</v>
      </c>
      <c r="J545" t="s">
        <v>409</v>
      </c>
      <c r="K545">
        <v>10</v>
      </c>
      <c r="L545" t="s">
        <v>12</v>
      </c>
      <c r="M545" s="4">
        <v>24858.29</v>
      </c>
      <c r="N545" t="s">
        <v>13</v>
      </c>
      <c r="O545" s="4">
        <f t="shared" si="1"/>
        <v>2485.8290000000002</v>
      </c>
      <c r="Q545" s="2">
        <v>45455</v>
      </c>
      <c r="R545" s="5"/>
    </row>
    <row r="546" spans="1:18" x14ac:dyDescent="0.25">
      <c r="A546">
        <v>8330876208</v>
      </c>
      <c r="B546">
        <v>10</v>
      </c>
      <c r="C546">
        <v>4000001</v>
      </c>
      <c r="E546">
        <v>5000000687</v>
      </c>
      <c r="F546">
        <v>80025087</v>
      </c>
      <c r="G546" t="s">
        <v>21</v>
      </c>
      <c r="H546" t="s">
        <v>11</v>
      </c>
      <c r="I546">
        <v>353887646</v>
      </c>
      <c r="J546" t="s">
        <v>409</v>
      </c>
      <c r="K546" s="3">
        <v>1682</v>
      </c>
      <c r="L546" t="s">
        <v>12</v>
      </c>
      <c r="M546" s="4">
        <v>23799.89</v>
      </c>
      <c r="N546" t="s">
        <v>13</v>
      </c>
      <c r="O546" s="4">
        <f t="shared" si="1"/>
        <v>14.149756242568371</v>
      </c>
      <c r="Q546" s="2">
        <v>45470</v>
      </c>
      <c r="R546" s="5"/>
    </row>
    <row r="547" spans="1:18" x14ac:dyDescent="0.25">
      <c r="A547">
        <v>8330876209</v>
      </c>
      <c r="B547">
        <v>10</v>
      </c>
      <c r="C547">
        <v>4000001</v>
      </c>
      <c r="E547">
        <v>5000000687</v>
      </c>
      <c r="F547">
        <v>80025088</v>
      </c>
      <c r="G547" t="s">
        <v>21</v>
      </c>
      <c r="H547" t="s">
        <v>11</v>
      </c>
      <c r="I547">
        <v>353887646</v>
      </c>
      <c r="J547" t="s">
        <v>409</v>
      </c>
      <c r="K547">
        <v>835</v>
      </c>
      <c r="L547" t="s">
        <v>12</v>
      </c>
      <c r="M547" s="4">
        <v>24329.09</v>
      </c>
      <c r="N547" t="s">
        <v>13</v>
      </c>
      <c r="O547" s="4">
        <f t="shared" si="1"/>
        <v>29.136634730538923</v>
      </c>
      <c r="Q547" s="2">
        <v>45470</v>
      </c>
      <c r="R547" s="5"/>
    </row>
    <row r="548" spans="1:18" x14ac:dyDescent="0.25">
      <c r="A548">
        <v>8330876484</v>
      </c>
      <c r="B548">
        <v>10</v>
      </c>
      <c r="C548">
        <v>4000001</v>
      </c>
      <c r="E548">
        <v>5000000687</v>
      </c>
      <c r="F548">
        <v>80025060</v>
      </c>
      <c r="G548" t="s">
        <v>19</v>
      </c>
      <c r="H548" t="s">
        <v>11</v>
      </c>
      <c r="I548">
        <v>353887646</v>
      </c>
      <c r="J548" t="s">
        <v>409</v>
      </c>
      <c r="K548">
        <v>839</v>
      </c>
      <c r="L548" t="s">
        <v>12</v>
      </c>
      <c r="M548" s="4">
        <v>28329.84</v>
      </c>
      <c r="N548" t="s">
        <v>13</v>
      </c>
      <c r="O548" s="4">
        <f t="shared" si="1"/>
        <v>33.766197854588796</v>
      </c>
      <c r="Q548" s="2">
        <v>45464</v>
      </c>
      <c r="R548" s="5"/>
    </row>
    <row r="549" spans="1:18" x14ac:dyDescent="0.25">
      <c r="A549">
        <v>8330878273</v>
      </c>
      <c r="B549">
        <v>10</v>
      </c>
      <c r="C549">
        <v>4000001</v>
      </c>
      <c r="E549">
        <v>5000000687</v>
      </c>
      <c r="F549" t="s">
        <v>234</v>
      </c>
      <c r="G549" t="s">
        <v>95</v>
      </c>
      <c r="H549" t="s">
        <v>11</v>
      </c>
      <c r="I549">
        <v>353887646</v>
      </c>
      <c r="J549" t="s">
        <v>409</v>
      </c>
      <c r="K549">
        <v>1</v>
      </c>
      <c r="L549" t="s">
        <v>12</v>
      </c>
      <c r="M549" s="4">
        <v>74574.86</v>
      </c>
      <c r="N549" t="s">
        <v>13</v>
      </c>
      <c r="O549" s="4">
        <f t="shared" si="1"/>
        <v>74574.86</v>
      </c>
      <c r="Q549" s="2">
        <v>45460</v>
      </c>
      <c r="R549" s="5"/>
    </row>
    <row r="550" spans="1:18" x14ac:dyDescent="0.25">
      <c r="A550">
        <v>8330880219</v>
      </c>
      <c r="B550">
        <v>10</v>
      </c>
      <c r="C550">
        <v>4000001</v>
      </c>
      <c r="E550">
        <v>5000000687</v>
      </c>
      <c r="F550">
        <v>153440</v>
      </c>
      <c r="G550" t="s">
        <v>34</v>
      </c>
      <c r="H550" t="s">
        <v>11</v>
      </c>
      <c r="I550">
        <v>353887646</v>
      </c>
      <c r="J550" t="s">
        <v>409</v>
      </c>
      <c r="K550" s="3">
        <v>1669</v>
      </c>
      <c r="L550" t="s">
        <v>12</v>
      </c>
      <c r="M550" s="4">
        <v>23845.75</v>
      </c>
      <c r="N550" t="s">
        <v>13</v>
      </c>
      <c r="O550" s="4">
        <f t="shared" si="1"/>
        <v>14.287447573397245</v>
      </c>
      <c r="Q550" s="2">
        <v>45462</v>
      </c>
      <c r="R550" s="5"/>
    </row>
    <row r="551" spans="1:18" s="7" customFormat="1" x14ac:dyDescent="0.25">
      <c r="A551" s="7">
        <v>8330880220</v>
      </c>
      <c r="B551" s="7">
        <v>10</v>
      </c>
      <c r="C551">
        <v>4000001</v>
      </c>
      <c r="D551"/>
      <c r="E551">
        <v>5000000687</v>
      </c>
      <c r="F551" s="7">
        <v>153513</v>
      </c>
      <c r="G551" s="7" t="s">
        <v>34</v>
      </c>
      <c r="H551" s="7" t="s">
        <v>11</v>
      </c>
      <c r="I551">
        <v>353887646</v>
      </c>
      <c r="J551" t="s">
        <v>409</v>
      </c>
      <c r="K551" s="7">
        <v>838</v>
      </c>
      <c r="L551" t="s">
        <v>12</v>
      </c>
      <c r="M551" s="4">
        <v>634023.93999999994</v>
      </c>
      <c r="N551" s="7" t="s">
        <v>13</v>
      </c>
      <c r="O551" s="4">
        <f t="shared" si="1"/>
        <v>756.591813842482</v>
      </c>
      <c r="P551"/>
      <c r="Q551" s="8">
        <v>45462</v>
      </c>
      <c r="R551" s="5"/>
    </row>
    <row r="552" spans="1:18" x14ac:dyDescent="0.25">
      <c r="A552">
        <v>2000021774</v>
      </c>
      <c r="B552">
        <v>180</v>
      </c>
      <c r="C552">
        <v>4000001</v>
      </c>
      <c r="E552">
        <v>5000000687</v>
      </c>
      <c r="F552">
        <v>153747</v>
      </c>
      <c r="G552" t="s">
        <v>10</v>
      </c>
      <c r="H552" t="s">
        <v>11</v>
      </c>
      <c r="I552">
        <v>353887646</v>
      </c>
      <c r="J552" t="s">
        <v>409</v>
      </c>
      <c r="K552" s="3">
        <v>1527</v>
      </c>
      <c r="L552" t="s">
        <v>12</v>
      </c>
      <c r="M552" s="4">
        <v>415855.94</v>
      </c>
      <c r="N552" t="s">
        <v>13</v>
      </c>
      <c r="Q552" s="2">
        <v>45476</v>
      </c>
      <c r="R552" s="5"/>
    </row>
    <row r="553" spans="1:18" x14ac:dyDescent="0.25">
      <c r="A553">
        <v>2000021774</v>
      </c>
      <c r="B553">
        <v>180</v>
      </c>
      <c r="C553">
        <v>4000001</v>
      </c>
      <c r="E553">
        <v>5000000687</v>
      </c>
      <c r="F553">
        <v>154020</v>
      </c>
      <c r="G553" t="s">
        <v>10</v>
      </c>
      <c r="H553" t="s">
        <v>11</v>
      </c>
      <c r="I553">
        <v>353887646</v>
      </c>
      <c r="J553" t="s">
        <v>409</v>
      </c>
      <c r="K553" s="3">
        <v>1533</v>
      </c>
      <c r="L553" t="s">
        <v>12</v>
      </c>
      <c r="M553" s="4">
        <v>323443.51</v>
      </c>
      <c r="N553" t="s">
        <v>13</v>
      </c>
      <c r="Q553" s="2">
        <v>45482</v>
      </c>
      <c r="R553" s="5"/>
    </row>
    <row r="554" spans="1:18" x14ac:dyDescent="0.25">
      <c r="A554">
        <v>2000021774</v>
      </c>
      <c r="B554">
        <v>180</v>
      </c>
      <c r="C554">
        <v>4000001</v>
      </c>
      <c r="E554">
        <v>5000000687</v>
      </c>
      <c r="F554">
        <v>154359</v>
      </c>
      <c r="G554" t="s">
        <v>10</v>
      </c>
      <c r="H554" t="s">
        <v>11</v>
      </c>
      <c r="I554">
        <v>353887646</v>
      </c>
      <c r="J554" t="s">
        <v>409</v>
      </c>
      <c r="K554" s="3">
        <v>1512</v>
      </c>
      <c r="L554" t="s">
        <v>12</v>
      </c>
      <c r="M554" s="4">
        <v>438959.05</v>
      </c>
      <c r="N554" t="s">
        <v>13</v>
      </c>
      <c r="Q554" s="2">
        <v>45490</v>
      </c>
      <c r="R554" s="5"/>
    </row>
    <row r="555" spans="1:18" x14ac:dyDescent="0.25">
      <c r="A555">
        <v>2000021774</v>
      </c>
      <c r="B555">
        <v>180</v>
      </c>
      <c r="C555">
        <v>4000001</v>
      </c>
      <c r="E555">
        <v>5000000687</v>
      </c>
      <c r="F555">
        <v>154898</v>
      </c>
      <c r="G555" t="s">
        <v>10</v>
      </c>
      <c r="H555" t="s">
        <v>11</v>
      </c>
      <c r="I555">
        <v>353887646</v>
      </c>
      <c r="J555" t="s">
        <v>409</v>
      </c>
      <c r="K555" s="3">
        <v>1513</v>
      </c>
      <c r="L555" t="s">
        <v>12</v>
      </c>
      <c r="M555" s="4">
        <v>46206.22</v>
      </c>
      <c r="N555" t="s">
        <v>13</v>
      </c>
      <c r="Q555" s="2">
        <v>45503</v>
      </c>
      <c r="R555" s="5"/>
    </row>
    <row r="556" spans="1:18" x14ac:dyDescent="0.25">
      <c r="A556">
        <v>2000021774</v>
      </c>
      <c r="B556">
        <v>180</v>
      </c>
      <c r="C556">
        <v>4000001</v>
      </c>
      <c r="E556">
        <v>5000000687</v>
      </c>
      <c r="F556">
        <v>154677</v>
      </c>
      <c r="G556" t="s">
        <v>10</v>
      </c>
      <c r="H556" t="s">
        <v>11</v>
      </c>
      <c r="I556">
        <v>353887646</v>
      </c>
      <c r="J556" t="s">
        <v>409</v>
      </c>
      <c r="K556" s="3">
        <v>1526</v>
      </c>
      <c r="L556" t="s">
        <v>12</v>
      </c>
      <c r="M556" s="4">
        <v>94529.23</v>
      </c>
      <c r="N556" t="s">
        <v>13</v>
      </c>
      <c r="Q556" s="2">
        <v>45497</v>
      </c>
      <c r="R556" s="5"/>
    </row>
    <row r="557" spans="1:18" x14ac:dyDescent="0.25">
      <c r="A557">
        <v>2000021788</v>
      </c>
      <c r="B557">
        <v>50</v>
      </c>
      <c r="C557">
        <v>4000002</v>
      </c>
      <c r="E557">
        <v>5000000687</v>
      </c>
      <c r="F557">
        <v>136708</v>
      </c>
      <c r="G557" t="s">
        <v>124</v>
      </c>
      <c r="H557" t="s">
        <v>11</v>
      </c>
      <c r="I557">
        <v>353887646</v>
      </c>
      <c r="J557" t="s">
        <v>409</v>
      </c>
      <c r="K557" s="3">
        <v>2093.1999999999998</v>
      </c>
      <c r="L557" t="s">
        <v>12</v>
      </c>
      <c r="M557" s="4">
        <v>330852.31</v>
      </c>
      <c r="N557" t="s">
        <v>13</v>
      </c>
      <c r="Q557" s="2">
        <v>45496</v>
      </c>
      <c r="R557" s="5"/>
    </row>
    <row r="558" spans="1:18" x14ac:dyDescent="0.25">
      <c r="A558">
        <v>2000021810</v>
      </c>
      <c r="B558">
        <v>20</v>
      </c>
      <c r="C558">
        <v>4000002</v>
      </c>
      <c r="E558">
        <v>5000000687</v>
      </c>
      <c r="F558" t="s">
        <v>238</v>
      </c>
      <c r="G558" t="s">
        <v>112</v>
      </c>
      <c r="H558" t="s">
        <v>11</v>
      </c>
      <c r="I558">
        <v>353887646</v>
      </c>
      <c r="J558" t="s">
        <v>409</v>
      </c>
      <c r="K558">
        <v>887.6</v>
      </c>
      <c r="L558" t="s">
        <v>12</v>
      </c>
      <c r="M558" s="4">
        <v>47264.62</v>
      </c>
      <c r="N558" t="s">
        <v>13</v>
      </c>
      <c r="Q558" s="2">
        <v>45488</v>
      </c>
      <c r="R558" s="5"/>
    </row>
    <row r="559" spans="1:18" x14ac:dyDescent="0.25">
      <c r="A559">
        <v>2000021810</v>
      </c>
      <c r="B559">
        <v>20</v>
      </c>
      <c r="C559">
        <v>4000002</v>
      </c>
      <c r="E559">
        <v>5000000687</v>
      </c>
      <c r="F559" t="s">
        <v>239</v>
      </c>
      <c r="G559" t="s">
        <v>112</v>
      </c>
      <c r="H559" t="s">
        <v>11</v>
      </c>
      <c r="I559">
        <v>353887646</v>
      </c>
      <c r="J559" t="s">
        <v>409</v>
      </c>
      <c r="K559">
        <v>886.4</v>
      </c>
      <c r="L559" t="s">
        <v>12</v>
      </c>
      <c r="M559" s="4">
        <v>23632.31</v>
      </c>
      <c r="N559" t="s">
        <v>13</v>
      </c>
      <c r="Q559" s="2">
        <v>45500</v>
      </c>
      <c r="R559" s="5"/>
    </row>
    <row r="560" spans="1:18" x14ac:dyDescent="0.25">
      <c r="A560">
        <v>2000021835</v>
      </c>
      <c r="B560">
        <v>130</v>
      </c>
      <c r="C560">
        <v>4000001</v>
      </c>
      <c r="E560">
        <v>5000000687</v>
      </c>
      <c r="F560" t="s">
        <v>240</v>
      </c>
      <c r="G560" t="s">
        <v>39</v>
      </c>
      <c r="H560" t="s">
        <v>11</v>
      </c>
      <c r="I560">
        <v>353887646</v>
      </c>
      <c r="J560" t="s">
        <v>409</v>
      </c>
      <c r="K560">
        <v>672</v>
      </c>
      <c r="L560" t="s">
        <v>12</v>
      </c>
      <c r="M560" s="4">
        <v>23632.31</v>
      </c>
      <c r="N560" t="s">
        <v>13</v>
      </c>
      <c r="Q560" s="2">
        <v>45491</v>
      </c>
      <c r="R560" s="5"/>
    </row>
    <row r="561" spans="1:18" x14ac:dyDescent="0.25">
      <c r="A561">
        <v>2000021835</v>
      </c>
      <c r="B561">
        <v>130</v>
      </c>
      <c r="C561">
        <v>4000001</v>
      </c>
      <c r="E561">
        <v>5000000687</v>
      </c>
      <c r="F561" t="s">
        <v>241</v>
      </c>
      <c r="G561" t="s">
        <v>39</v>
      </c>
      <c r="H561" t="s">
        <v>11</v>
      </c>
      <c r="I561">
        <v>353887646</v>
      </c>
      <c r="J561" t="s">
        <v>409</v>
      </c>
      <c r="K561">
        <v>680</v>
      </c>
      <c r="L561" t="s">
        <v>12</v>
      </c>
      <c r="M561" s="4">
        <v>23632.31</v>
      </c>
      <c r="N561" t="s">
        <v>13</v>
      </c>
      <c r="Q561" s="2">
        <v>45488</v>
      </c>
      <c r="R561" s="5"/>
    </row>
    <row r="562" spans="1:18" x14ac:dyDescent="0.25">
      <c r="A562">
        <v>2000021842</v>
      </c>
      <c r="B562">
        <v>50</v>
      </c>
      <c r="C562">
        <v>4000001</v>
      </c>
      <c r="E562">
        <v>5000000687</v>
      </c>
      <c r="F562">
        <v>153869</v>
      </c>
      <c r="G562" t="s">
        <v>75</v>
      </c>
      <c r="H562" t="s">
        <v>11</v>
      </c>
      <c r="I562">
        <v>353887646</v>
      </c>
      <c r="J562" t="s">
        <v>409</v>
      </c>
      <c r="K562" s="3">
        <v>1336</v>
      </c>
      <c r="L562" t="s">
        <v>12</v>
      </c>
      <c r="M562" s="4">
        <v>118161.54</v>
      </c>
      <c r="N562" t="s">
        <v>13</v>
      </c>
      <c r="Q562" s="2">
        <v>45479</v>
      </c>
      <c r="R562" s="5"/>
    </row>
    <row r="563" spans="1:18" x14ac:dyDescent="0.25">
      <c r="A563">
        <v>2000021842</v>
      </c>
      <c r="B563">
        <v>50</v>
      </c>
      <c r="C563">
        <v>4000001</v>
      </c>
      <c r="E563">
        <v>5000000687</v>
      </c>
      <c r="F563">
        <v>153870</v>
      </c>
      <c r="G563" t="s">
        <v>75</v>
      </c>
      <c r="H563" t="s">
        <v>11</v>
      </c>
      <c r="I563">
        <v>353887646</v>
      </c>
      <c r="J563" t="s">
        <v>409</v>
      </c>
      <c r="K563" s="3">
        <v>1347</v>
      </c>
      <c r="L563" t="s">
        <v>12</v>
      </c>
      <c r="M563" s="4">
        <v>23632.31</v>
      </c>
      <c r="N563" t="s">
        <v>13</v>
      </c>
      <c r="Q563" s="2">
        <v>45502</v>
      </c>
      <c r="R563" s="5"/>
    </row>
    <row r="564" spans="1:18" x14ac:dyDescent="0.25">
      <c r="A564">
        <v>2000021867</v>
      </c>
      <c r="B564">
        <v>220</v>
      </c>
      <c r="C564">
        <v>4000001</v>
      </c>
      <c r="E564">
        <v>5000000687</v>
      </c>
      <c r="F564">
        <v>154096</v>
      </c>
      <c r="G564" t="s">
        <v>15</v>
      </c>
      <c r="H564" t="s">
        <v>11</v>
      </c>
      <c r="I564">
        <v>353887646</v>
      </c>
      <c r="J564" t="s">
        <v>409</v>
      </c>
      <c r="K564" s="3">
        <v>1672</v>
      </c>
      <c r="L564" t="s">
        <v>12</v>
      </c>
      <c r="M564" s="4">
        <v>23103.11</v>
      </c>
      <c r="N564" t="s">
        <v>13</v>
      </c>
      <c r="Q564" s="2">
        <v>45481</v>
      </c>
      <c r="R564" s="5"/>
    </row>
    <row r="565" spans="1:18" x14ac:dyDescent="0.25">
      <c r="A565">
        <v>2000022170</v>
      </c>
      <c r="B565">
        <v>20</v>
      </c>
      <c r="C565">
        <v>4000002</v>
      </c>
      <c r="E565">
        <v>5000000687</v>
      </c>
      <c r="F565" t="s">
        <v>242</v>
      </c>
      <c r="G565" t="s">
        <v>28</v>
      </c>
      <c r="H565" t="s">
        <v>11</v>
      </c>
      <c r="I565">
        <v>353887646</v>
      </c>
      <c r="J565" t="s">
        <v>409</v>
      </c>
      <c r="K565" s="3">
        <v>1776</v>
      </c>
      <c r="L565" t="s">
        <v>12</v>
      </c>
      <c r="M565" s="4">
        <v>23632.31</v>
      </c>
      <c r="N565" t="s">
        <v>13</v>
      </c>
      <c r="Q565" s="2">
        <v>45490</v>
      </c>
      <c r="R565" s="5"/>
    </row>
    <row r="566" spans="1:18" x14ac:dyDescent="0.25">
      <c r="A566">
        <v>2000022170</v>
      </c>
      <c r="B566">
        <v>20</v>
      </c>
      <c r="C566">
        <v>4000002</v>
      </c>
      <c r="E566">
        <v>5000000687</v>
      </c>
      <c r="F566" t="s">
        <v>243</v>
      </c>
      <c r="G566" t="s">
        <v>28</v>
      </c>
      <c r="H566" t="s">
        <v>11</v>
      </c>
      <c r="I566">
        <v>353887646</v>
      </c>
      <c r="J566" t="s">
        <v>409</v>
      </c>
      <c r="K566">
        <v>888</v>
      </c>
      <c r="L566" t="s">
        <v>12</v>
      </c>
      <c r="M566" s="4">
        <v>70896.92</v>
      </c>
      <c r="N566" t="s">
        <v>13</v>
      </c>
      <c r="Q566" s="2">
        <v>45500</v>
      </c>
      <c r="R566" s="5"/>
    </row>
    <row r="567" spans="1:18" x14ac:dyDescent="0.25">
      <c r="A567">
        <v>2000022233</v>
      </c>
      <c r="B567">
        <v>10</v>
      </c>
      <c r="C567">
        <v>4000001</v>
      </c>
      <c r="E567">
        <v>5000000687</v>
      </c>
      <c r="F567">
        <v>154149</v>
      </c>
      <c r="G567" t="s">
        <v>47</v>
      </c>
      <c r="H567" t="s">
        <v>11</v>
      </c>
      <c r="I567">
        <v>353887646</v>
      </c>
      <c r="J567" t="s">
        <v>409</v>
      </c>
      <c r="K567" s="3">
        <v>3371</v>
      </c>
      <c r="L567" t="s">
        <v>12</v>
      </c>
      <c r="M567" s="4">
        <v>45147.82</v>
      </c>
      <c r="N567" t="s">
        <v>13</v>
      </c>
      <c r="Q567" s="2">
        <v>45487</v>
      </c>
      <c r="R567" s="5"/>
    </row>
    <row r="568" spans="1:18" x14ac:dyDescent="0.25">
      <c r="A568">
        <v>2000022274</v>
      </c>
      <c r="B568">
        <v>10</v>
      </c>
      <c r="C568">
        <v>4000001</v>
      </c>
      <c r="E568">
        <v>5000000687</v>
      </c>
      <c r="F568">
        <v>80025306</v>
      </c>
      <c r="G568" t="s">
        <v>42</v>
      </c>
      <c r="H568" t="s">
        <v>11</v>
      </c>
      <c r="I568">
        <v>353887646</v>
      </c>
      <c r="J568" t="s">
        <v>409</v>
      </c>
      <c r="K568" s="3">
        <v>3364</v>
      </c>
      <c r="L568" t="s">
        <v>12</v>
      </c>
      <c r="M568" s="4">
        <v>23632.31</v>
      </c>
      <c r="N568" t="s">
        <v>13</v>
      </c>
      <c r="Q568" s="2">
        <v>45503</v>
      </c>
      <c r="R568" s="5"/>
    </row>
    <row r="569" spans="1:18" x14ac:dyDescent="0.25">
      <c r="A569">
        <v>2000022389</v>
      </c>
      <c r="B569">
        <v>10</v>
      </c>
      <c r="C569">
        <v>4000002</v>
      </c>
      <c r="E569">
        <v>5000000687</v>
      </c>
      <c r="F569">
        <v>136323</v>
      </c>
      <c r="G569" t="s">
        <v>77</v>
      </c>
      <c r="H569" t="s">
        <v>11</v>
      </c>
      <c r="I569">
        <v>353887646</v>
      </c>
      <c r="J569" t="s">
        <v>409</v>
      </c>
      <c r="K569" s="3">
        <v>4294.82</v>
      </c>
      <c r="L569" t="s">
        <v>12</v>
      </c>
      <c r="M569" s="4">
        <v>83782.94</v>
      </c>
      <c r="N569" t="s">
        <v>13</v>
      </c>
      <c r="Q569" s="2">
        <v>45495</v>
      </c>
      <c r="R569" s="5"/>
    </row>
    <row r="570" spans="1:18" x14ac:dyDescent="0.25">
      <c r="A570">
        <v>4401965263</v>
      </c>
      <c r="B570">
        <v>10</v>
      </c>
      <c r="C570">
        <v>4000001</v>
      </c>
      <c r="E570">
        <v>5000000687</v>
      </c>
      <c r="F570">
        <v>153984</v>
      </c>
      <c r="G570" t="s">
        <v>22</v>
      </c>
      <c r="H570" t="s">
        <v>11</v>
      </c>
      <c r="I570">
        <v>353887646</v>
      </c>
      <c r="J570" t="s">
        <v>409</v>
      </c>
      <c r="K570" s="3">
        <v>1659</v>
      </c>
      <c r="L570" t="s">
        <v>12</v>
      </c>
      <c r="M570" s="4">
        <v>81025.06</v>
      </c>
      <c r="N570" t="s">
        <v>13</v>
      </c>
      <c r="Q570" s="2">
        <v>45476</v>
      </c>
      <c r="R570" s="5"/>
    </row>
    <row r="571" spans="1:18" x14ac:dyDescent="0.25">
      <c r="A571">
        <v>4401967545</v>
      </c>
      <c r="B571">
        <v>10</v>
      </c>
      <c r="C571">
        <v>4000003</v>
      </c>
      <c r="E571">
        <v>5000000687</v>
      </c>
      <c r="F571" t="s">
        <v>244</v>
      </c>
      <c r="G571" t="s">
        <v>33</v>
      </c>
      <c r="H571" t="s">
        <v>11</v>
      </c>
      <c r="I571">
        <v>353887646</v>
      </c>
      <c r="J571" t="s">
        <v>409</v>
      </c>
      <c r="K571" s="3">
        <v>1920</v>
      </c>
      <c r="L571" t="s">
        <v>12</v>
      </c>
      <c r="M571" s="4">
        <v>54016.7</v>
      </c>
      <c r="N571" t="s">
        <v>13</v>
      </c>
      <c r="Q571" s="2">
        <v>45474</v>
      </c>
      <c r="R571" s="5"/>
    </row>
    <row r="572" spans="1:18" x14ac:dyDescent="0.25">
      <c r="A572">
        <v>4401968797</v>
      </c>
      <c r="B572">
        <v>10</v>
      </c>
      <c r="C572">
        <v>4000003</v>
      </c>
      <c r="E572">
        <v>5000000687</v>
      </c>
      <c r="F572" t="s">
        <v>245</v>
      </c>
      <c r="G572" t="s">
        <v>60</v>
      </c>
      <c r="H572" t="s">
        <v>11</v>
      </c>
      <c r="I572">
        <v>353887646</v>
      </c>
      <c r="J572" t="s">
        <v>409</v>
      </c>
      <c r="K572">
        <v>240</v>
      </c>
      <c r="L572" t="s">
        <v>12</v>
      </c>
      <c r="M572" s="4">
        <v>27008.35</v>
      </c>
      <c r="N572" t="s">
        <v>13</v>
      </c>
      <c r="Q572" s="2">
        <v>45484</v>
      </c>
      <c r="R572" s="5"/>
    </row>
    <row r="573" spans="1:18" x14ac:dyDescent="0.25">
      <c r="A573">
        <v>4401969319</v>
      </c>
      <c r="B573">
        <v>10</v>
      </c>
      <c r="C573">
        <v>4000001</v>
      </c>
      <c r="E573">
        <v>5000000687</v>
      </c>
      <c r="F573">
        <v>154610</v>
      </c>
      <c r="G573" t="s">
        <v>104</v>
      </c>
      <c r="H573" t="s">
        <v>11</v>
      </c>
      <c r="I573">
        <v>353887646</v>
      </c>
      <c r="J573" t="s">
        <v>409</v>
      </c>
      <c r="K573">
        <v>826</v>
      </c>
      <c r="L573" t="s">
        <v>12</v>
      </c>
      <c r="M573" s="4">
        <v>27008.35</v>
      </c>
      <c r="N573" t="s">
        <v>13</v>
      </c>
      <c r="Q573" s="2">
        <v>45493</v>
      </c>
      <c r="R573" s="5"/>
    </row>
    <row r="574" spans="1:18" x14ac:dyDescent="0.25">
      <c r="A574">
        <v>4401976121</v>
      </c>
      <c r="B574">
        <v>10</v>
      </c>
      <c r="C574">
        <v>4000003</v>
      </c>
      <c r="E574">
        <v>5000000687</v>
      </c>
      <c r="F574" t="s">
        <v>246</v>
      </c>
      <c r="G574" t="s">
        <v>33</v>
      </c>
      <c r="H574" t="s">
        <v>11</v>
      </c>
      <c r="I574">
        <v>353887646</v>
      </c>
      <c r="J574" t="s">
        <v>409</v>
      </c>
      <c r="K574" s="3">
        <v>1920</v>
      </c>
      <c r="L574" t="s">
        <v>12</v>
      </c>
      <c r="M574" s="4">
        <v>28157.47</v>
      </c>
      <c r="N574" t="s">
        <v>13</v>
      </c>
      <c r="Q574" s="2">
        <v>45498</v>
      </c>
      <c r="R574" s="5"/>
    </row>
    <row r="575" spans="1:18" x14ac:dyDescent="0.25">
      <c r="A575">
        <v>8330850427</v>
      </c>
      <c r="B575">
        <v>10</v>
      </c>
      <c r="C575">
        <v>4000001</v>
      </c>
      <c r="E575">
        <v>5000000687</v>
      </c>
      <c r="F575">
        <v>154191</v>
      </c>
      <c r="G575" t="s">
        <v>225</v>
      </c>
      <c r="H575" t="s">
        <v>11</v>
      </c>
      <c r="I575">
        <v>353887646</v>
      </c>
      <c r="J575" t="s">
        <v>409</v>
      </c>
      <c r="K575">
        <v>838</v>
      </c>
      <c r="L575" t="s">
        <v>12</v>
      </c>
      <c r="M575" s="4">
        <v>56314.95</v>
      </c>
      <c r="N575" t="s">
        <v>13</v>
      </c>
      <c r="Q575" s="2">
        <v>45483</v>
      </c>
      <c r="R575" s="5"/>
    </row>
    <row r="576" spans="1:18" x14ac:dyDescent="0.25">
      <c r="A576">
        <v>8330866083</v>
      </c>
      <c r="B576">
        <v>10</v>
      </c>
      <c r="C576">
        <v>4000001</v>
      </c>
      <c r="E576">
        <v>5000000687</v>
      </c>
      <c r="F576">
        <v>152944</v>
      </c>
      <c r="G576" t="s">
        <v>130</v>
      </c>
      <c r="H576" t="s">
        <v>11</v>
      </c>
      <c r="I576">
        <v>353887646</v>
      </c>
      <c r="J576" t="s">
        <v>409</v>
      </c>
      <c r="K576">
        <v>831</v>
      </c>
      <c r="L576" t="s">
        <v>12</v>
      </c>
      <c r="M576" s="4">
        <v>754777.44</v>
      </c>
      <c r="N576" t="s">
        <v>13</v>
      </c>
      <c r="Q576" s="2">
        <v>45475</v>
      </c>
      <c r="R576" s="5"/>
    </row>
    <row r="577" spans="1:18" x14ac:dyDescent="0.25">
      <c r="A577">
        <v>8330874578</v>
      </c>
      <c r="B577">
        <v>10</v>
      </c>
      <c r="C577">
        <v>4000001</v>
      </c>
      <c r="E577">
        <v>5000000687</v>
      </c>
      <c r="F577">
        <v>153662</v>
      </c>
      <c r="G577" t="s">
        <v>57</v>
      </c>
      <c r="H577" t="s">
        <v>11</v>
      </c>
      <c r="I577">
        <v>353887646</v>
      </c>
      <c r="J577" t="s">
        <v>409</v>
      </c>
      <c r="K577" s="3">
        <v>1672</v>
      </c>
      <c r="L577" t="s">
        <v>12</v>
      </c>
      <c r="M577" s="4">
        <v>205391.62</v>
      </c>
      <c r="N577" t="s">
        <v>13</v>
      </c>
      <c r="Q577" s="2">
        <v>45474</v>
      </c>
      <c r="R577" s="5"/>
    </row>
    <row r="578" spans="1:18" x14ac:dyDescent="0.25">
      <c r="A578">
        <v>8330874872</v>
      </c>
      <c r="B578">
        <v>10</v>
      </c>
      <c r="C578">
        <v>4000001</v>
      </c>
      <c r="E578">
        <v>5000000687</v>
      </c>
      <c r="F578" t="s">
        <v>247</v>
      </c>
      <c r="G578" t="s">
        <v>88</v>
      </c>
      <c r="H578" t="s">
        <v>11</v>
      </c>
      <c r="I578">
        <v>353887646</v>
      </c>
      <c r="J578" t="s">
        <v>409</v>
      </c>
      <c r="K578" s="3">
        <v>2520</v>
      </c>
      <c r="L578" t="s">
        <v>12</v>
      </c>
      <c r="M578" s="4">
        <v>273121.88</v>
      </c>
      <c r="N578" t="s">
        <v>13</v>
      </c>
      <c r="Q578" s="2">
        <v>45474</v>
      </c>
      <c r="R578" s="5"/>
    </row>
    <row r="579" spans="1:18" x14ac:dyDescent="0.25">
      <c r="A579">
        <v>8330875204</v>
      </c>
      <c r="B579">
        <v>10</v>
      </c>
      <c r="C579">
        <v>4000001</v>
      </c>
      <c r="E579">
        <v>5000000687</v>
      </c>
      <c r="F579" t="s">
        <v>248</v>
      </c>
      <c r="G579" t="s">
        <v>93</v>
      </c>
      <c r="H579" t="s">
        <v>11</v>
      </c>
      <c r="I579">
        <v>353887646</v>
      </c>
      <c r="J579" t="s">
        <v>409</v>
      </c>
      <c r="K579">
        <v>837</v>
      </c>
      <c r="L579" t="s">
        <v>12</v>
      </c>
      <c r="M579" s="4">
        <v>92666.880000000005</v>
      </c>
      <c r="N579" t="s">
        <v>13</v>
      </c>
      <c r="Q579" s="2">
        <v>45482</v>
      </c>
      <c r="R579" s="5"/>
    </row>
    <row r="580" spans="1:18" x14ac:dyDescent="0.25">
      <c r="A580">
        <v>8330875360</v>
      </c>
      <c r="B580">
        <v>10</v>
      </c>
      <c r="C580">
        <v>4000001</v>
      </c>
      <c r="E580">
        <v>5000000687</v>
      </c>
      <c r="F580">
        <v>154750</v>
      </c>
      <c r="G580" t="s">
        <v>71</v>
      </c>
      <c r="H580" t="s">
        <v>11</v>
      </c>
      <c r="I580">
        <v>353887646</v>
      </c>
      <c r="J580" t="s">
        <v>409</v>
      </c>
      <c r="K580">
        <v>843</v>
      </c>
      <c r="L580" t="s">
        <v>12</v>
      </c>
      <c r="M580" s="4">
        <v>236072.45</v>
      </c>
      <c r="N580" t="s">
        <v>13</v>
      </c>
      <c r="Q580" s="2">
        <v>45491</v>
      </c>
      <c r="R580" s="5"/>
    </row>
    <row r="581" spans="1:18" x14ac:dyDescent="0.25">
      <c r="A581">
        <v>8330875361</v>
      </c>
      <c r="B581">
        <v>10</v>
      </c>
      <c r="C581">
        <v>4000001</v>
      </c>
      <c r="E581">
        <v>5000000687</v>
      </c>
      <c r="F581" t="s">
        <v>249</v>
      </c>
      <c r="G581" t="s">
        <v>73</v>
      </c>
      <c r="H581" t="s">
        <v>11</v>
      </c>
      <c r="I581">
        <v>353887646</v>
      </c>
      <c r="J581" t="s">
        <v>409</v>
      </c>
      <c r="K581" s="3">
        <v>1676</v>
      </c>
      <c r="L581" t="s">
        <v>12</v>
      </c>
      <c r="M581" s="4">
        <v>216399.74</v>
      </c>
      <c r="N581" t="s">
        <v>13</v>
      </c>
      <c r="Q581" s="2">
        <v>45484</v>
      </c>
      <c r="R581" s="5"/>
    </row>
    <row r="582" spans="1:18" x14ac:dyDescent="0.25">
      <c r="A582">
        <v>8330875419</v>
      </c>
      <c r="B582">
        <v>10</v>
      </c>
      <c r="C582">
        <v>4000001</v>
      </c>
      <c r="E582">
        <v>5000000687</v>
      </c>
      <c r="F582">
        <v>153661</v>
      </c>
      <c r="G582" t="s">
        <v>16</v>
      </c>
      <c r="H582" t="s">
        <v>11</v>
      </c>
      <c r="I582">
        <v>353887646</v>
      </c>
      <c r="J582" t="s">
        <v>409</v>
      </c>
      <c r="K582" s="3">
        <v>2517</v>
      </c>
      <c r="L582" t="s">
        <v>12</v>
      </c>
      <c r="M582" s="4">
        <v>39698.1</v>
      </c>
      <c r="N582" t="s">
        <v>13</v>
      </c>
      <c r="Q582" s="2">
        <v>45483</v>
      </c>
      <c r="R582" s="5"/>
    </row>
    <row r="583" spans="1:18" x14ac:dyDescent="0.25">
      <c r="A583">
        <v>8330875671</v>
      </c>
      <c r="B583">
        <v>10</v>
      </c>
      <c r="C583">
        <v>4000001</v>
      </c>
      <c r="E583">
        <v>5000000687</v>
      </c>
      <c r="F583">
        <v>80025099</v>
      </c>
      <c r="G583" t="s">
        <v>30</v>
      </c>
      <c r="H583" t="s">
        <v>11</v>
      </c>
      <c r="I583">
        <v>353887646</v>
      </c>
      <c r="J583" t="s">
        <v>409</v>
      </c>
      <c r="K583">
        <v>840</v>
      </c>
      <c r="L583" t="s">
        <v>12</v>
      </c>
      <c r="M583" s="4">
        <v>243139.97</v>
      </c>
      <c r="N583" t="s">
        <v>13</v>
      </c>
      <c r="Q583" s="2">
        <v>45481</v>
      </c>
      <c r="R583" s="5"/>
    </row>
    <row r="584" spans="1:18" x14ac:dyDescent="0.25">
      <c r="A584">
        <v>8330876455</v>
      </c>
      <c r="B584">
        <v>10</v>
      </c>
      <c r="C584">
        <v>4000001</v>
      </c>
      <c r="E584">
        <v>5000000687</v>
      </c>
      <c r="F584">
        <v>80025137</v>
      </c>
      <c r="G584" t="s">
        <v>45</v>
      </c>
      <c r="H584" t="s">
        <v>11</v>
      </c>
      <c r="I584">
        <v>353887646</v>
      </c>
      <c r="J584" t="s">
        <v>409</v>
      </c>
      <c r="K584" s="3">
        <v>2523</v>
      </c>
      <c r="L584" t="s">
        <v>12</v>
      </c>
      <c r="M584" s="4">
        <v>343865.09</v>
      </c>
      <c r="N584" t="s">
        <v>13</v>
      </c>
      <c r="Q584" s="2">
        <v>45477</v>
      </c>
      <c r="R584" s="5"/>
    </row>
    <row r="585" spans="1:18" x14ac:dyDescent="0.25">
      <c r="A585">
        <v>8330876484</v>
      </c>
      <c r="B585">
        <v>10</v>
      </c>
      <c r="C585">
        <v>4000001</v>
      </c>
      <c r="E585">
        <v>5000000687</v>
      </c>
      <c r="F585">
        <v>80025061</v>
      </c>
      <c r="G585" t="s">
        <v>19</v>
      </c>
      <c r="H585" t="s">
        <v>11</v>
      </c>
      <c r="I585">
        <v>353887646</v>
      </c>
      <c r="J585" t="s">
        <v>409</v>
      </c>
      <c r="K585">
        <v>844</v>
      </c>
      <c r="L585" t="s">
        <v>12</v>
      </c>
      <c r="M585" s="4">
        <v>589410.14</v>
      </c>
      <c r="N585" t="s">
        <v>13</v>
      </c>
      <c r="Q585" s="2">
        <v>45474</v>
      </c>
      <c r="R585" s="5"/>
    </row>
    <row r="586" spans="1:18" x14ac:dyDescent="0.25">
      <c r="A586">
        <v>8330876484</v>
      </c>
      <c r="B586">
        <v>10</v>
      </c>
      <c r="C586">
        <v>4000001</v>
      </c>
      <c r="E586">
        <v>5000000687</v>
      </c>
      <c r="F586">
        <v>80025120</v>
      </c>
      <c r="G586" t="s">
        <v>19</v>
      </c>
      <c r="H586" t="s">
        <v>11</v>
      </c>
      <c r="I586">
        <v>353887646</v>
      </c>
      <c r="J586" t="s">
        <v>409</v>
      </c>
      <c r="K586">
        <v>837</v>
      </c>
      <c r="L586" t="s">
        <v>12</v>
      </c>
      <c r="M586" s="4">
        <v>584837.74</v>
      </c>
      <c r="N586" t="s">
        <v>13</v>
      </c>
      <c r="Q586" s="2">
        <v>45475</v>
      </c>
      <c r="R586" s="5"/>
    </row>
    <row r="587" spans="1:18" x14ac:dyDescent="0.25">
      <c r="A587">
        <v>8330876484</v>
      </c>
      <c r="B587">
        <v>10</v>
      </c>
      <c r="C587">
        <v>4000001</v>
      </c>
      <c r="E587">
        <v>5000000687</v>
      </c>
      <c r="F587">
        <v>80025125</v>
      </c>
      <c r="G587" t="s">
        <v>19</v>
      </c>
      <c r="H587" t="s">
        <v>11</v>
      </c>
      <c r="I587">
        <v>353887646</v>
      </c>
      <c r="J587" t="s">
        <v>409</v>
      </c>
      <c r="K587">
        <v>836</v>
      </c>
      <c r="L587" t="s">
        <v>12</v>
      </c>
      <c r="M587" s="4">
        <v>594360.68999999994</v>
      </c>
      <c r="N587" t="s">
        <v>13</v>
      </c>
      <c r="Q587" s="2">
        <v>45475</v>
      </c>
      <c r="R587" s="5"/>
    </row>
    <row r="588" spans="1:18" x14ac:dyDescent="0.25">
      <c r="A588">
        <v>8330876484</v>
      </c>
      <c r="B588">
        <v>10</v>
      </c>
      <c r="C588">
        <v>4000001</v>
      </c>
      <c r="E588">
        <v>5000000687</v>
      </c>
      <c r="F588">
        <v>80005126</v>
      </c>
      <c r="G588" t="s">
        <v>19</v>
      </c>
      <c r="H588" t="s">
        <v>11</v>
      </c>
      <c r="I588">
        <v>353887646</v>
      </c>
      <c r="J588" t="s">
        <v>409</v>
      </c>
      <c r="K588">
        <v>836</v>
      </c>
      <c r="L588" t="s">
        <v>12</v>
      </c>
      <c r="M588" s="4">
        <v>596685.05000000005</v>
      </c>
      <c r="N588" t="s">
        <v>13</v>
      </c>
      <c r="Q588" s="2">
        <v>45475</v>
      </c>
      <c r="R588" s="5"/>
    </row>
    <row r="589" spans="1:18" x14ac:dyDescent="0.25">
      <c r="A589">
        <v>8330876484</v>
      </c>
      <c r="B589">
        <v>10</v>
      </c>
      <c r="C589">
        <v>4000001</v>
      </c>
      <c r="E589">
        <v>5000000687</v>
      </c>
      <c r="F589">
        <v>80025124</v>
      </c>
      <c r="G589" t="s">
        <v>19</v>
      </c>
      <c r="H589" t="s">
        <v>11</v>
      </c>
      <c r="I589">
        <v>353887646</v>
      </c>
      <c r="J589" t="s">
        <v>409</v>
      </c>
      <c r="K589">
        <v>836</v>
      </c>
      <c r="L589" t="s">
        <v>12</v>
      </c>
      <c r="M589" s="4">
        <v>341716.2</v>
      </c>
      <c r="N589" t="s">
        <v>13</v>
      </c>
      <c r="Q589" s="2">
        <v>45475</v>
      </c>
      <c r="R589" s="5"/>
    </row>
    <row r="590" spans="1:18" x14ac:dyDescent="0.25">
      <c r="A590">
        <v>8330876573</v>
      </c>
      <c r="B590">
        <v>10</v>
      </c>
      <c r="C590">
        <v>4000001</v>
      </c>
      <c r="E590">
        <v>5000000687</v>
      </c>
      <c r="F590">
        <v>573386</v>
      </c>
      <c r="G590" t="s">
        <v>136</v>
      </c>
      <c r="H590" t="s">
        <v>11</v>
      </c>
      <c r="I590">
        <v>353887646</v>
      </c>
      <c r="J590" t="s">
        <v>409</v>
      </c>
      <c r="K590" s="3">
        <v>1695</v>
      </c>
      <c r="L590" t="s">
        <v>12</v>
      </c>
      <c r="M590" s="4">
        <v>-23065.84</v>
      </c>
      <c r="N590" t="s">
        <v>13</v>
      </c>
      <c r="Q590" s="2">
        <v>45474</v>
      </c>
      <c r="R590" s="5"/>
    </row>
    <row r="591" spans="1:18" x14ac:dyDescent="0.25">
      <c r="A591">
        <v>8330877208</v>
      </c>
      <c r="B591">
        <v>10</v>
      </c>
      <c r="C591">
        <v>4000001</v>
      </c>
      <c r="E591">
        <v>5000000687</v>
      </c>
      <c r="F591">
        <v>80025101</v>
      </c>
      <c r="G591" t="s">
        <v>89</v>
      </c>
      <c r="H591" t="s">
        <v>11</v>
      </c>
      <c r="I591">
        <v>353887646</v>
      </c>
      <c r="J591" t="s">
        <v>409</v>
      </c>
      <c r="K591" s="3">
        <v>3374</v>
      </c>
      <c r="L591" t="s">
        <v>12</v>
      </c>
      <c r="M591" s="4">
        <v>70528.320000000007</v>
      </c>
      <c r="N591" t="s">
        <v>13</v>
      </c>
      <c r="Q591" s="2">
        <v>45481</v>
      </c>
      <c r="R591" s="5"/>
    </row>
    <row r="592" spans="1:18" x14ac:dyDescent="0.25">
      <c r="A592">
        <v>8330877558</v>
      </c>
      <c r="B592">
        <v>10</v>
      </c>
      <c r="C592">
        <v>4000001</v>
      </c>
      <c r="E592">
        <v>5000000687</v>
      </c>
      <c r="F592">
        <v>153840</v>
      </c>
      <c r="G592" t="s">
        <v>31</v>
      </c>
      <c r="H592" t="s">
        <v>11</v>
      </c>
      <c r="I592">
        <v>353887646</v>
      </c>
      <c r="J592" t="s">
        <v>409</v>
      </c>
      <c r="K592" s="3">
        <v>1664</v>
      </c>
      <c r="L592" t="s">
        <v>12</v>
      </c>
      <c r="M592" s="4">
        <v>143039.51999999999</v>
      </c>
      <c r="N592" t="s">
        <v>13</v>
      </c>
      <c r="Q592" s="2">
        <v>45483</v>
      </c>
      <c r="R592" s="5"/>
    </row>
    <row r="593" spans="1:18" x14ac:dyDescent="0.25">
      <c r="A593">
        <v>8330877741</v>
      </c>
      <c r="B593">
        <v>10</v>
      </c>
      <c r="C593">
        <v>4000001</v>
      </c>
      <c r="E593">
        <v>5000000687</v>
      </c>
      <c r="F593">
        <v>80025140</v>
      </c>
      <c r="G593" t="s">
        <v>60</v>
      </c>
      <c r="H593" t="s">
        <v>11</v>
      </c>
      <c r="I593">
        <v>353887646</v>
      </c>
      <c r="J593" t="s">
        <v>409</v>
      </c>
      <c r="K593" s="3">
        <v>83800</v>
      </c>
      <c r="L593" t="s">
        <v>12</v>
      </c>
      <c r="M593" s="4">
        <v>119199.6</v>
      </c>
      <c r="N593" t="s">
        <v>13</v>
      </c>
      <c r="Q593" s="2">
        <v>45479</v>
      </c>
      <c r="R593" s="5"/>
    </row>
    <row r="594" spans="1:18" x14ac:dyDescent="0.25">
      <c r="A594">
        <v>8330877741</v>
      </c>
      <c r="B594">
        <v>10</v>
      </c>
      <c r="C594">
        <v>4000001</v>
      </c>
      <c r="E594">
        <v>5000000687</v>
      </c>
      <c r="F594" t="s">
        <v>250</v>
      </c>
      <c r="G594" t="s">
        <v>60</v>
      </c>
      <c r="H594" t="s">
        <v>11</v>
      </c>
      <c r="I594">
        <v>353887646</v>
      </c>
      <c r="J594" t="s">
        <v>409</v>
      </c>
      <c r="K594">
        <v>838</v>
      </c>
      <c r="L594" t="s">
        <v>12</v>
      </c>
      <c r="M594" s="4">
        <v>49579.78</v>
      </c>
      <c r="N594" t="s">
        <v>13</v>
      </c>
      <c r="Q594" s="2">
        <v>45479</v>
      </c>
      <c r="R594" s="5"/>
    </row>
    <row r="595" spans="1:18" x14ac:dyDescent="0.25">
      <c r="A595">
        <v>8330877741</v>
      </c>
      <c r="B595">
        <v>10</v>
      </c>
      <c r="C595">
        <v>4000001</v>
      </c>
      <c r="E595">
        <v>5000000687</v>
      </c>
      <c r="F595">
        <v>80025140</v>
      </c>
      <c r="G595" t="s">
        <v>60</v>
      </c>
      <c r="H595" t="s">
        <v>11</v>
      </c>
      <c r="I595">
        <v>353887646</v>
      </c>
      <c r="J595" t="s">
        <v>409</v>
      </c>
      <c r="K595" s="3">
        <v>-83800</v>
      </c>
      <c r="L595" t="s">
        <v>12</v>
      </c>
      <c r="M595" s="4">
        <v>74369.66</v>
      </c>
      <c r="N595" t="s">
        <v>13</v>
      </c>
      <c r="Q595" s="2">
        <v>45479</v>
      </c>
      <c r="R595" s="5"/>
    </row>
    <row r="596" spans="1:18" x14ac:dyDescent="0.25">
      <c r="A596">
        <v>8330877960</v>
      </c>
      <c r="B596">
        <v>10</v>
      </c>
      <c r="C596">
        <v>4000001</v>
      </c>
      <c r="E596">
        <v>5000000687</v>
      </c>
      <c r="F596">
        <v>153893</v>
      </c>
      <c r="G596" t="s">
        <v>55</v>
      </c>
      <c r="H596" t="s">
        <v>11</v>
      </c>
      <c r="I596">
        <v>353887646</v>
      </c>
      <c r="J596" t="s">
        <v>409</v>
      </c>
      <c r="K596" s="3">
        <v>3361</v>
      </c>
      <c r="L596" t="s">
        <v>12</v>
      </c>
      <c r="M596" s="4">
        <v>74369.66</v>
      </c>
      <c r="N596" t="s">
        <v>13</v>
      </c>
      <c r="Q596" s="2">
        <v>45482</v>
      </c>
      <c r="R596" s="5"/>
    </row>
    <row r="597" spans="1:18" x14ac:dyDescent="0.25">
      <c r="A597">
        <v>8330878161</v>
      </c>
      <c r="B597">
        <v>10</v>
      </c>
      <c r="C597">
        <v>4000001</v>
      </c>
      <c r="E597">
        <v>5000000687</v>
      </c>
      <c r="F597" t="s">
        <v>251</v>
      </c>
      <c r="G597" t="s">
        <v>51</v>
      </c>
      <c r="H597" t="s">
        <v>11</v>
      </c>
      <c r="I597">
        <v>353887646</v>
      </c>
      <c r="J597" t="s">
        <v>409</v>
      </c>
      <c r="K597">
        <v>837</v>
      </c>
      <c r="L597" t="s">
        <v>12</v>
      </c>
      <c r="M597" s="4">
        <v>49579.78</v>
      </c>
      <c r="N597" t="s">
        <v>13</v>
      </c>
      <c r="Q597" s="2">
        <v>45475</v>
      </c>
      <c r="R597" s="5"/>
    </row>
    <row r="598" spans="1:18" x14ac:dyDescent="0.25">
      <c r="A598">
        <v>8330878162</v>
      </c>
      <c r="B598">
        <v>10</v>
      </c>
      <c r="C598">
        <v>4000001</v>
      </c>
      <c r="E598">
        <v>5000000687</v>
      </c>
      <c r="F598">
        <v>80025102</v>
      </c>
      <c r="G598" t="s">
        <v>20</v>
      </c>
      <c r="H598" t="s">
        <v>11</v>
      </c>
      <c r="I598">
        <v>353887646</v>
      </c>
      <c r="J598" t="s">
        <v>409</v>
      </c>
      <c r="K598">
        <v>841</v>
      </c>
      <c r="L598" t="s">
        <v>12</v>
      </c>
      <c r="M598" s="4">
        <v>24789.89</v>
      </c>
      <c r="N598" t="s">
        <v>13</v>
      </c>
      <c r="Q598" s="2">
        <v>45474</v>
      </c>
      <c r="R598" s="5"/>
    </row>
    <row r="599" spans="1:18" x14ac:dyDescent="0.25">
      <c r="A599">
        <v>8330879145</v>
      </c>
      <c r="B599">
        <v>10</v>
      </c>
      <c r="C599">
        <v>4000001</v>
      </c>
      <c r="E599">
        <v>5000000687</v>
      </c>
      <c r="F599">
        <v>153985</v>
      </c>
      <c r="G599" t="s">
        <v>64</v>
      </c>
      <c r="H599" t="s">
        <v>11</v>
      </c>
      <c r="I599">
        <v>353887646</v>
      </c>
      <c r="J599" t="s">
        <v>409</v>
      </c>
      <c r="K599">
        <v>833</v>
      </c>
      <c r="L599" t="s">
        <v>12</v>
      </c>
      <c r="M599" s="4">
        <v>24101.279999999999</v>
      </c>
      <c r="N599" t="s">
        <v>13</v>
      </c>
      <c r="Q599" s="2">
        <v>45474</v>
      </c>
      <c r="R599" s="5"/>
    </row>
    <row r="600" spans="1:18" x14ac:dyDescent="0.25">
      <c r="A600">
        <v>8330879152</v>
      </c>
      <c r="B600">
        <v>10</v>
      </c>
      <c r="C600">
        <v>4000001</v>
      </c>
      <c r="E600">
        <v>5000000687</v>
      </c>
      <c r="F600" t="s">
        <v>252</v>
      </c>
      <c r="G600" t="s">
        <v>18</v>
      </c>
      <c r="H600" t="s">
        <v>11</v>
      </c>
      <c r="I600">
        <v>353887646</v>
      </c>
      <c r="J600" t="s">
        <v>409</v>
      </c>
      <c r="K600" s="3">
        <v>2522</v>
      </c>
      <c r="L600" t="s">
        <v>12</v>
      </c>
      <c r="M600" s="4">
        <v>24789.89</v>
      </c>
      <c r="N600" t="s">
        <v>13</v>
      </c>
      <c r="Q600" s="2">
        <v>45477</v>
      </c>
      <c r="R600" s="5"/>
    </row>
    <row r="601" spans="1:18" x14ac:dyDescent="0.25">
      <c r="A601">
        <v>8330879679</v>
      </c>
      <c r="B601">
        <v>10</v>
      </c>
      <c r="C601">
        <v>4000001</v>
      </c>
      <c r="E601">
        <v>5000000687</v>
      </c>
      <c r="F601" t="s">
        <v>253</v>
      </c>
      <c r="G601" t="s">
        <v>37</v>
      </c>
      <c r="H601" t="s">
        <v>11</v>
      </c>
      <c r="I601">
        <v>353887646</v>
      </c>
      <c r="J601" t="s">
        <v>409</v>
      </c>
      <c r="K601" s="3">
        <v>1681</v>
      </c>
      <c r="L601" t="s">
        <v>12</v>
      </c>
      <c r="M601" s="4">
        <v>-24789.89</v>
      </c>
      <c r="N601" t="s">
        <v>13</v>
      </c>
      <c r="Q601" s="2">
        <v>45495</v>
      </c>
      <c r="R601" s="5"/>
    </row>
    <row r="602" spans="1:18" x14ac:dyDescent="0.25">
      <c r="A602">
        <v>8330879806</v>
      </c>
      <c r="B602">
        <v>10</v>
      </c>
      <c r="C602">
        <v>4000001</v>
      </c>
      <c r="E602">
        <v>5000000687</v>
      </c>
      <c r="F602">
        <v>154759</v>
      </c>
      <c r="G602" t="s">
        <v>46</v>
      </c>
      <c r="H602" t="s">
        <v>11</v>
      </c>
      <c r="I602">
        <v>353887646</v>
      </c>
      <c r="J602" t="s">
        <v>409</v>
      </c>
      <c r="K602">
        <v>841</v>
      </c>
      <c r="L602" t="s">
        <v>12</v>
      </c>
      <c r="M602" s="4">
        <v>24789.89</v>
      </c>
      <c r="N602" t="s">
        <v>13</v>
      </c>
      <c r="Q602" s="2">
        <v>45489</v>
      </c>
      <c r="R602" s="5"/>
    </row>
    <row r="603" spans="1:18" x14ac:dyDescent="0.25">
      <c r="A603">
        <v>8330879904</v>
      </c>
      <c r="B603">
        <v>10</v>
      </c>
      <c r="C603">
        <v>4000001</v>
      </c>
      <c r="E603">
        <v>5000000687</v>
      </c>
      <c r="F603">
        <v>80025100</v>
      </c>
      <c r="G603" t="s">
        <v>30</v>
      </c>
      <c r="H603" t="s">
        <v>11</v>
      </c>
      <c r="I603">
        <v>353887646</v>
      </c>
      <c r="J603" t="s">
        <v>409</v>
      </c>
      <c r="K603">
        <v>835</v>
      </c>
      <c r="L603" t="s">
        <v>12</v>
      </c>
      <c r="M603" s="4">
        <v>75137.399999999994</v>
      </c>
      <c r="N603" t="s">
        <v>13</v>
      </c>
      <c r="Q603" s="2">
        <v>45481</v>
      </c>
      <c r="R603" s="5"/>
    </row>
    <row r="604" spans="1:18" x14ac:dyDescent="0.25">
      <c r="A604">
        <v>8330880150</v>
      </c>
      <c r="B604">
        <v>10</v>
      </c>
      <c r="C604">
        <v>4000001</v>
      </c>
      <c r="E604">
        <v>5000000687</v>
      </c>
      <c r="F604">
        <v>154039</v>
      </c>
      <c r="G604" t="s">
        <v>67</v>
      </c>
      <c r="H604" t="s">
        <v>11</v>
      </c>
      <c r="I604">
        <v>353887646</v>
      </c>
      <c r="J604" t="s">
        <v>409</v>
      </c>
      <c r="K604" s="3">
        <v>1680</v>
      </c>
      <c r="L604" t="s">
        <v>12</v>
      </c>
      <c r="M604" s="4">
        <v>93921.75</v>
      </c>
      <c r="N604" t="s">
        <v>13</v>
      </c>
      <c r="Q604" s="2">
        <v>45481</v>
      </c>
      <c r="R604" s="5"/>
    </row>
    <row r="605" spans="1:18" x14ac:dyDescent="0.25">
      <c r="A605">
        <v>8330880331</v>
      </c>
      <c r="B605">
        <v>10</v>
      </c>
      <c r="C605">
        <v>4000001</v>
      </c>
      <c r="E605">
        <v>5000000687</v>
      </c>
      <c r="F605">
        <v>154038</v>
      </c>
      <c r="G605" t="s">
        <v>67</v>
      </c>
      <c r="H605" t="s">
        <v>11</v>
      </c>
      <c r="I605">
        <v>353887646</v>
      </c>
      <c r="J605" t="s">
        <v>409</v>
      </c>
      <c r="K605" s="3">
        <v>1673</v>
      </c>
      <c r="L605" t="s">
        <v>12</v>
      </c>
      <c r="M605" s="4">
        <v>93921.75</v>
      </c>
      <c r="N605" t="s">
        <v>13</v>
      </c>
      <c r="Q605" s="2">
        <v>45481</v>
      </c>
      <c r="R605" s="5"/>
    </row>
    <row r="606" spans="1:18" x14ac:dyDescent="0.25">
      <c r="A606">
        <v>8330881349</v>
      </c>
      <c r="B606">
        <v>10</v>
      </c>
      <c r="C606">
        <v>4000001</v>
      </c>
      <c r="E606">
        <v>5000000687</v>
      </c>
      <c r="F606">
        <v>154128</v>
      </c>
      <c r="G606" t="s">
        <v>44</v>
      </c>
      <c r="H606" t="s">
        <v>11</v>
      </c>
      <c r="I606">
        <v>353887646</v>
      </c>
      <c r="J606" t="s">
        <v>409</v>
      </c>
      <c r="K606" s="3">
        <v>1678</v>
      </c>
      <c r="L606" t="s">
        <v>12</v>
      </c>
      <c r="M606" s="4">
        <v>56353.05</v>
      </c>
      <c r="N606" t="s">
        <v>13</v>
      </c>
      <c r="Q606" s="2">
        <v>45476</v>
      </c>
      <c r="R606" s="5"/>
    </row>
    <row r="607" spans="1:18" x14ac:dyDescent="0.25">
      <c r="A607">
        <v>8330881354</v>
      </c>
      <c r="B607">
        <v>10</v>
      </c>
      <c r="C607">
        <v>4000001</v>
      </c>
      <c r="E607">
        <v>5000000687</v>
      </c>
      <c r="F607">
        <v>154129</v>
      </c>
      <c r="G607" t="s">
        <v>44</v>
      </c>
      <c r="H607" t="s">
        <v>11</v>
      </c>
      <c r="I607">
        <v>353887646</v>
      </c>
      <c r="J607" t="s">
        <v>409</v>
      </c>
      <c r="K607" s="3">
        <v>1681</v>
      </c>
      <c r="L607" t="s">
        <v>12</v>
      </c>
      <c r="M607" s="4">
        <v>56353.05</v>
      </c>
      <c r="N607" t="s">
        <v>13</v>
      </c>
      <c r="Q607" s="2">
        <v>45476</v>
      </c>
      <c r="R607" s="5"/>
    </row>
    <row r="608" spans="1:18" x14ac:dyDescent="0.25">
      <c r="A608">
        <v>8330881620</v>
      </c>
      <c r="B608">
        <v>10</v>
      </c>
      <c r="C608">
        <v>4000001</v>
      </c>
      <c r="E608">
        <v>5000000687</v>
      </c>
      <c r="F608">
        <v>80025133</v>
      </c>
      <c r="G608" t="s">
        <v>21</v>
      </c>
      <c r="H608" t="s">
        <v>11</v>
      </c>
      <c r="I608">
        <v>353887646</v>
      </c>
      <c r="J608" t="s">
        <v>409</v>
      </c>
      <c r="K608">
        <v>842</v>
      </c>
      <c r="L608" t="s">
        <v>12</v>
      </c>
      <c r="M608" s="4">
        <v>75137.399999999994</v>
      </c>
      <c r="N608" t="s">
        <v>13</v>
      </c>
      <c r="Q608" s="2">
        <v>45477</v>
      </c>
      <c r="R608" s="5"/>
    </row>
    <row r="609" spans="1:18" x14ac:dyDescent="0.25">
      <c r="A609">
        <v>8330881621</v>
      </c>
      <c r="B609">
        <v>10</v>
      </c>
      <c r="C609">
        <v>4000001</v>
      </c>
      <c r="E609">
        <v>5000000687</v>
      </c>
      <c r="F609">
        <v>80025134</v>
      </c>
      <c r="G609" t="s">
        <v>21</v>
      </c>
      <c r="H609" t="s">
        <v>11</v>
      </c>
      <c r="I609">
        <v>353887646</v>
      </c>
      <c r="J609" t="s">
        <v>409</v>
      </c>
      <c r="K609">
        <v>840</v>
      </c>
      <c r="L609" t="s">
        <v>12</v>
      </c>
      <c r="M609" s="4">
        <v>75137.399999999994</v>
      </c>
      <c r="N609" t="s">
        <v>13</v>
      </c>
      <c r="Q609" s="2">
        <v>45477</v>
      </c>
      <c r="R609" s="5"/>
    </row>
    <row r="610" spans="1:18" x14ac:dyDescent="0.25">
      <c r="A610">
        <v>8330882123</v>
      </c>
      <c r="B610">
        <v>10</v>
      </c>
      <c r="C610">
        <v>4000001</v>
      </c>
      <c r="E610">
        <v>5000000687</v>
      </c>
      <c r="F610">
        <v>154179</v>
      </c>
      <c r="G610" t="s">
        <v>84</v>
      </c>
      <c r="H610" t="s">
        <v>11</v>
      </c>
      <c r="I610">
        <v>353887646</v>
      </c>
      <c r="J610" t="s">
        <v>409</v>
      </c>
      <c r="K610" s="3">
        <v>1600</v>
      </c>
      <c r="L610" t="s">
        <v>12</v>
      </c>
      <c r="M610" s="4">
        <v>75137.399999999994</v>
      </c>
      <c r="N610" t="s">
        <v>13</v>
      </c>
      <c r="Q610" s="2">
        <v>45482</v>
      </c>
      <c r="R610" s="5"/>
    </row>
    <row r="611" spans="1:18" x14ac:dyDescent="0.25">
      <c r="A611">
        <v>8330882124</v>
      </c>
      <c r="B611">
        <v>10</v>
      </c>
      <c r="C611">
        <v>4000001</v>
      </c>
      <c r="E611">
        <v>5000000687</v>
      </c>
      <c r="F611">
        <v>154180</v>
      </c>
      <c r="G611" t="s">
        <v>84</v>
      </c>
      <c r="H611" t="s">
        <v>11</v>
      </c>
      <c r="I611">
        <v>353887646</v>
      </c>
      <c r="J611" t="s">
        <v>409</v>
      </c>
      <c r="K611" s="3">
        <v>1677</v>
      </c>
      <c r="L611" t="s">
        <v>12</v>
      </c>
      <c r="M611" s="4">
        <v>-75137.399999999994</v>
      </c>
      <c r="N611" t="s">
        <v>13</v>
      </c>
      <c r="Q611" s="2">
        <v>45483</v>
      </c>
      <c r="R611" s="5"/>
    </row>
    <row r="612" spans="1:18" x14ac:dyDescent="0.25">
      <c r="A612">
        <v>8330882270</v>
      </c>
      <c r="B612">
        <v>10</v>
      </c>
      <c r="C612">
        <v>4000001</v>
      </c>
      <c r="E612">
        <v>5000000687</v>
      </c>
      <c r="F612">
        <v>80025141</v>
      </c>
      <c r="G612" t="s">
        <v>66</v>
      </c>
      <c r="H612" t="s">
        <v>11</v>
      </c>
      <c r="I612">
        <v>353887646</v>
      </c>
      <c r="J612" t="s">
        <v>409</v>
      </c>
      <c r="K612" s="3">
        <v>1692</v>
      </c>
      <c r="L612" t="s">
        <v>12</v>
      </c>
      <c r="M612" s="4">
        <v>75137.399999999994</v>
      </c>
      <c r="N612" t="s">
        <v>13</v>
      </c>
      <c r="Q612" s="2">
        <v>45482</v>
      </c>
      <c r="R612" s="5"/>
    </row>
    <row r="613" spans="1:18" x14ac:dyDescent="0.25">
      <c r="A613">
        <v>8330882768</v>
      </c>
      <c r="B613">
        <v>10</v>
      </c>
      <c r="C613">
        <v>4000001</v>
      </c>
      <c r="E613">
        <v>5000000687</v>
      </c>
      <c r="F613">
        <v>80025160</v>
      </c>
      <c r="G613" t="s">
        <v>52</v>
      </c>
      <c r="H613" t="s">
        <v>11</v>
      </c>
      <c r="I613">
        <v>353887646</v>
      </c>
      <c r="J613" t="s">
        <v>409</v>
      </c>
      <c r="K613">
        <v>877</v>
      </c>
      <c r="L613" t="s">
        <v>12</v>
      </c>
      <c r="M613" s="4">
        <v>18737.55</v>
      </c>
      <c r="N613" t="s">
        <v>13</v>
      </c>
      <c r="Q613" s="2">
        <v>45481</v>
      </c>
      <c r="R613" s="5"/>
    </row>
    <row r="614" spans="1:18" x14ac:dyDescent="0.25">
      <c r="A614">
        <v>8330883980</v>
      </c>
      <c r="B614">
        <v>10</v>
      </c>
      <c r="C614">
        <v>4000001</v>
      </c>
      <c r="E614">
        <v>5000000687</v>
      </c>
      <c r="F614">
        <v>154261</v>
      </c>
      <c r="G614" t="s">
        <v>43</v>
      </c>
      <c r="H614" t="s">
        <v>11</v>
      </c>
      <c r="I614">
        <v>353887646</v>
      </c>
      <c r="J614" t="s">
        <v>409</v>
      </c>
      <c r="K614" s="3">
        <v>2512</v>
      </c>
      <c r="L614" t="s">
        <v>12</v>
      </c>
      <c r="M614" s="4">
        <v>18737.55</v>
      </c>
      <c r="N614" t="s">
        <v>13</v>
      </c>
      <c r="Q614" s="2">
        <v>45498</v>
      </c>
      <c r="R614" s="5"/>
    </row>
    <row r="615" spans="1:18" x14ac:dyDescent="0.25">
      <c r="A615">
        <v>8330884215</v>
      </c>
      <c r="B615">
        <v>10</v>
      </c>
      <c r="C615">
        <v>4000001</v>
      </c>
      <c r="E615">
        <v>5000000687</v>
      </c>
      <c r="F615">
        <v>80025161</v>
      </c>
      <c r="G615" t="s">
        <v>30</v>
      </c>
      <c r="H615" t="s">
        <v>11</v>
      </c>
      <c r="I615">
        <v>353887646</v>
      </c>
      <c r="J615" t="s">
        <v>409</v>
      </c>
      <c r="K615">
        <v>838</v>
      </c>
      <c r="L615" t="s">
        <v>12</v>
      </c>
      <c r="M615" s="4">
        <v>74950.2</v>
      </c>
      <c r="N615" t="s">
        <v>13</v>
      </c>
      <c r="Q615" s="2">
        <v>45483</v>
      </c>
      <c r="R615" s="5"/>
    </row>
    <row r="616" spans="1:18" x14ac:dyDescent="0.25">
      <c r="A616">
        <v>8330886149</v>
      </c>
      <c r="B616">
        <v>10</v>
      </c>
      <c r="C616">
        <v>4000001</v>
      </c>
      <c r="E616">
        <v>5000000687</v>
      </c>
      <c r="F616">
        <v>80025162</v>
      </c>
      <c r="G616" t="s">
        <v>30</v>
      </c>
      <c r="H616" t="s">
        <v>11</v>
      </c>
      <c r="I616">
        <v>353887646</v>
      </c>
      <c r="J616" t="s">
        <v>409</v>
      </c>
      <c r="K616">
        <v>838</v>
      </c>
      <c r="L616" t="s">
        <v>12</v>
      </c>
      <c r="M616" s="4">
        <v>19849.05</v>
      </c>
      <c r="N616" t="s">
        <v>13</v>
      </c>
      <c r="Q616" s="2">
        <v>45483</v>
      </c>
      <c r="R616" s="5"/>
    </row>
    <row r="617" spans="1:18" x14ac:dyDescent="0.25">
      <c r="A617">
        <v>8330886253</v>
      </c>
      <c r="B617">
        <v>10</v>
      </c>
      <c r="C617">
        <v>4000001</v>
      </c>
      <c r="E617">
        <v>5000000687</v>
      </c>
      <c r="F617" t="s">
        <v>254</v>
      </c>
      <c r="G617" t="s">
        <v>60</v>
      </c>
      <c r="H617" t="s">
        <v>11</v>
      </c>
      <c r="I617">
        <v>353887646</v>
      </c>
      <c r="J617" t="s">
        <v>409</v>
      </c>
      <c r="K617">
        <v>842</v>
      </c>
      <c r="L617" t="s">
        <v>12</v>
      </c>
      <c r="M617" s="4">
        <v>19849.05</v>
      </c>
      <c r="N617" t="s">
        <v>13</v>
      </c>
      <c r="Q617" s="2">
        <v>45490</v>
      </c>
      <c r="R617" s="5"/>
    </row>
    <row r="618" spans="1:18" x14ac:dyDescent="0.25">
      <c r="A618">
        <v>8330886494</v>
      </c>
      <c r="B618">
        <v>10</v>
      </c>
      <c r="C618">
        <v>4000001</v>
      </c>
      <c r="E618">
        <v>5000000687</v>
      </c>
      <c r="F618" t="s">
        <v>255</v>
      </c>
      <c r="G618" t="s">
        <v>69</v>
      </c>
      <c r="H618" t="s">
        <v>11</v>
      </c>
      <c r="I618">
        <v>353887646</v>
      </c>
      <c r="J618" t="s">
        <v>409</v>
      </c>
      <c r="K618" s="3">
        <v>1670</v>
      </c>
      <c r="L618" t="s">
        <v>12</v>
      </c>
      <c r="M618" s="4">
        <v>-19849.05</v>
      </c>
      <c r="N618" t="s">
        <v>13</v>
      </c>
      <c r="Q618" s="2">
        <v>45489</v>
      </c>
      <c r="R618" s="5"/>
    </row>
    <row r="619" spans="1:18" x14ac:dyDescent="0.25">
      <c r="A619">
        <v>8330886540</v>
      </c>
      <c r="B619">
        <v>10</v>
      </c>
      <c r="C619">
        <v>4000001</v>
      </c>
      <c r="E619">
        <v>5000000687</v>
      </c>
      <c r="F619">
        <v>154565</v>
      </c>
      <c r="G619" t="s">
        <v>101</v>
      </c>
      <c r="H619" t="s">
        <v>11</v>
      </c>
      <c r="I619">
        <v>353887646</v>
      </c>
      <c r="J619" t="s">
        <v>409</v>
      </c>
      <c r="K619">
        <v>839</v>
      </c>
      <c r="L619" t="s">
        <v>12</v>
      </c>
      <c r="M619" s="4">
        <v>18966.87</v>
      </c>
      <c r="N619" t="s">
        <v>13</v>
      </c>
      <c r="Q619" s="2">
        <v>45493</v>
      </c>
      <c r="R619" s="5"/>
    </row>
    <row r="620" spans="1:18" x14ac:dyDescent="0.25">
      <c r="A620">
        <v>8330886545</v>
      </c>
      <c r="B620">
        <v>10</v>
      </c>
      <c r="C620">
        <v>4000001</v>
      </c>
      <c r="E620">
        <v>5000000687</v>
      </c>
      <c r="F620">
        <v>154562</v>
      </c>
      <c r="G620" t="s">
        <v>58</v>
      </c>
      <c r="H620" t="s">
        <v>11</v>
      </c>
      <c r="I620">
        <v>353887646</v>
      </c>
      <c r="J620" t="s">
        <v>409</v>
      </c>
      <c r="K620" s="3">
        <v>1670</v>
      </c>
      <c r="L620" t="s">
        <v>12</v>
      </c>
      <c r="M620" s="4">
        <v>19849.05</v>
      </c>
      <c r="N620" t="s">
        <v>13</v>
      </c>
      <c r="Q620" s="2">
        <v>45483</v>
      </c>
      <c r="R620" s="5"/>
    </row>
    <row r="621" spans="1:18" x14ac:dyDescent="0.25">
      <c r="A621">
        <v>8330886780</v>
      </c>
      <c r="B621">
        <v>10</v>
      </c>
      <c r="C621">
        <v>4000001</v>
      </c>
      <c r="E621">
        <v>5000000687</v>
      </c>
      <c r="F621">
        <v>8330886780</v>
      </c>
      <c r="G621" t="s">
        <v>100</v>
      </c>
      <c r="H621" t="s">
        <v>11</v>
      </c>
      <c r="I621">
        <v>353887646</v>
      </c>
      <c r="J621" t="s">
        <v>409</v>
      </c>
      <c r="K621" s="3">
        <v>2522</v>
      </c>
      <c r="L621" t="s">
        <v>12</v>
      </c>
      <c r="M621" s="4">
        <v>19849.05</v>
      </c>
      <c r="N621" t="s">
        <v>13</v>
      </c>
      <c r="Q621" s="2">
        <v>45497</v>
      </c>
      <c r="R621" s="5"/>
    </row>
    <row r="622" spans="1:18" x14ac:dyDescent="0.25">
      <c r="A622">
        <v>8330886931</v>
      </c>
      <c r="B622">
        <v>10</v>
      </c>
      <c r="C622">
        <v>4000001</v>
      </c>
      <c r="E622">
        <v>5000000687</v>
      </c>
      <c r="F622" t="s">
        <v>256</v>
      </c>
      <c r="G622" t="s">
        <v>171</v>
      </c>
      <c r="H622" t="s">
        <v>11</v>
      </c>
      <c r="I622">
        <v>353887646</v>
      </c>
      <c r="J622" t="s">
        <v>409</v>
      </c>
      <c r="K622">
        <v>850</v>
      </c>
      <c r="L622" t="s">
        <v>12</v>
      </c>
      <c r="M622" s="4">
        <v>19849.05</v>
      </c>
      <c r="N622" t="s">
        <v>13</v>
      </c>
      <c r="Q622" s="2">
        <v>45496</v>
      </c>
      <c r="R622" s="5"/>
    </row>
    <row r="623" spans="1:18" x14ac:dyDescent="0.25">
      <c r="A623">
        <v>8330886952</v>
      </c>
      <c r="B623">
        <v>10</v>
      </c>
      <c r="C623">
        <v>4000001</v>
      </c>
      <c r="E623">
        <v>5000000687</v>
      </c>
      <c r="F623" t="s">
        <v>257</v>
      </c>
      <c r="G623" t="s">
        <v>88</v>
      </c>
      <c r="H623" t="s">
        <v>11</v>
      </c>
      <c r="I623">
        <v>353887646</v>
      </c>
      <c r="J623" t="s">
        <v>409</v>
      </c>
      <c r="K623" s="3">
        <v>2531</v>
      </c>
      <c r="L623" t="s">
        <v>12</v>
      </c>
      <c r="M623" s="4">
        <v>39698.1</v>
      </c>
      <c r="N623" t="s">
        <v>13</v>
      </c>
      <c r="Q623" s="2">
        <v>45483</v>
      </c>
      <c r="R623" s="5"/>
    </row>
    <row r="624" spans="1:18" x14ac:dyDescent="0.25">
      <c r="A624">
        <v>8330887439</v>
      </c>
      <c r="B624">
        <v>10</v>
      </c>
      <c r="C624">
        <v>4000001</v>
      </c>
      <c r="E624">
        <v>5000000687</v>
      </c>
      <c r="F624">
        <v>80025221</v>
      </c>
      <c r="G624" t="s">
        <v>20</v>
      </c>
      <c r="H624" t="s">
        <v>11</v>
      </c>
      <c r="I624">
        <v>353887646</v>
      </c>
      <c r="J624" t="s">
        <v>409</v>
      </c>
      <c r="K624">
        <v>840</v>
      </c>
      <c r="L624" t="s">
        <v>12</v>
      </c>
      <c r="M624" s="4">
        <v>19849.05</v>
      </c>
      <c r="N624" t="s">
        <v>13</v>
      </c>
      <c r="Q624" s="2">
        <v>45489</v>
      </c>
      <c r="R624" s="5"/>
    </row>
    <row r="625" spans="1:18" x14ac:dyDescent="0.25">
      <c r="A625">
        <v>8330887781</v>
      </c>
      <c r="B625">
        <v>10</v>
      </c>
      <c r="C625">
        <v>4000001</v>
      </c>
      <c r="E625">
        <v>5000000687</v>
      </c>
      <c r="F625" t="s">
        <v>258</v>
      </c>
      <c r="G625" t="s">
        <v>109</v>
      </c>
      <c r="H625" t="s">
        <v>11</v>
      </c>
      <c r="I625">
        <v>353887646</v>
      </c>
      <c r="J625" t="s">
        <v>409</v>
      </c>
      <c r="K625">
        <v>836</v>
      </c>
      <c r="L625" t="s">
        <v>12</v>
      </c>
      <c r="M625" s="4">
        <v>-19849.05</v>
      </c>
      <c r="N625" t="s">
        <v>13</v>
      </c>
      <c r="Q625" s="2">
        <v>45490</v>
      </c>
      <c r="R625" s="5"/>
    </row>
    <row r="626" spans="1:18" x14ac:dyDescent="0.25">
      <c r="A626">
        <v>8330887782</v>
      </c>
      <c r="B626">
        <v>10</v>
      </c>
      <c r="C626">
        <v>4000001</v>
      </c>
      <c r="E626">
        <v>5000000687</v>
      </c>
      <c r="F626" t="s">
        <v>259</v>
      </c>
      <c r="G626" t="s">
        <v>73</v>
      </c>
      <c r="H626" t="s">
        <v>11</v>
      </c>
      <c r="I626">
        <v>353887646</v>
      </c>
      <c r="J626" t="s">
        <v>409</v>
      </c>
      <c r="K626">
        <v>838</v>
      </c>
      <c r="L626" t="s">
        <v>12</v>
      </c>
      <c r="M626" s="4">
        <v>527121</v>
      </c>
      <c r="N626" t="s">
        <v>13</v>
      </c>
      <c r="Q626" s="2">
        <v>45484</v>
      </c>
      <c r="R626" s="5"/>
    </row>
    <row r="627" spans="1:18" x14ac:dyDescent="0.25">
      <c r="A627">
        <v>8330887783</v>
      </c>
      <c r="B627">
        <v>10</v>
      </c>
      <c r="C627">
        <v>4000001</v>
      </c>
      <c r="E627">
        <v>5000000687</v>
      </c>
      <c r="F627">
        <v>154749</v>
      </c>
      <c r="G627" t="s">
        <v>71</v>
      </c>
      <c r="H627" t="s">
        <v>11</v>
      </c>
      <c r="I627">
        <v>353887646</v>
      </c>
      <c r="J627" t="s">
        <v>409</v>
      </c>
      <c r="K627" s="3">
        <v>1695</v>
      </c>
      <c r="L627" t="s">
        <v>12</v>
      </c>
      <c r="M627" s="4">
        <v>276111</v>
      </c>
      <c r="N627" t="s">
        <v>13</v>
      </c>
      <c r="Q627" s="2">
        <v>45491</v>
      </c>
      <c r="R627" s="5"/>
    </row>
    <row r="628" spans="1:18" x14ac:dyDescent="0.25">
      <c r="A628">
        <v>8330888639</v>
      </c>
      <c r="B628">
        <v>10</v>
      </c>
      <c r="C628">
        <v>4000001</v>
      </c>
      <c r="E628">
        <v>5000000687</v>
      </c>
      <c r="F628">
        <v>80025222</v>
      </c>
      <c r="G628" t="s">
        <v>21</v>
      </c>
      <c r="H628" t="s">
        <v>11</v>
      </c>
      <c r="I628">
        <v>353887646</v>
      </c>
      <c r="J628" t="s">
        <v>409</v>
      </c>
      <c r="K628" s="3">
        <v>1684</v>
      </c>
      <c r="L628" t="s">
        <v>12</v>
      </c>
      <c r="M628" s="4">
        <v>627525</v>
      </c>
      <c r="N628" t="s">
        <v>13</v>
      </c>
      <c r="Q628" s="2">
        <v>45490</v>
      </c>
      <c r="R628" s="5"/>
    </row>
    <row r="629" spans="1:18" x14ac:dyDescent="0.25">
      <c r="A629">
        <v>8330888640</v>
      </c>
      <c r="B629">
        <v>10</v>
      </c>
      <c r="C629">
        <v>4000001</v>
      </c>
      <c r="E629">
        <v>5000000687</v>
      </c>
      <c r="F629">
        <v>80025223</v>
      </c>
      <c r="G629" t="s">
        <v>21</v>
      </c>
      <c r="H629" t="s">
        <v>11</v>
      </c>
      <c r="I629">
        <v>353887646</v>
      </c>
      <c r="J629" t="s">
        <v>409</v>
      </c>
      <c r="K629">
        <v>840</v>
      </c>
      <c r="L629" t="s">
        <v>12</v>
      </c>
      <c r="M629" s="4">
        <v>75303</v>
      </c>
      <c r="N629" t="s">
        <v>13</v>
      </c>
      <c r="Q629" s="2">
        <v>45490</v>
      </c>
      <c r="R629" s="5"/>
    </row>
    <row r="630" spans="1:18" x14ac:dyDescent="0.25">
      <c r="A630">
        <v>8330888719</v>
      </c>
      <c r="B630">
        <v>10</v>
      </c>
      <c r="C630">
        <v>4000001</v>
      </c>
      <c r="E630">
        <v>5000000687</v>
      </c>
      <c r="F630">
        <v>154746</v>
      </c>
      <c r="G630" t="s">
        <v>64</v>
      </c>
      <c r="H630" t="s">
        <v>11</v>
      </c>
      <c r="I630">
        <v>353887646</v>
      </c>
      <c r="J630" t="s">
        <v>409</v>
      </c>
      <c r="K630">
        <v>833</v>
      </c>
      <c r="L630" t="s">
        <v>12</v>
      </c>
      <c r="M630" s="4">
        <v>401616</v>
      </c>
      <c r="N630" t="s">
        <v>13</v>
      </c>
      <c r="Q630" s="2">
        <v>45485</v>
      </c>
      <c r="R630" s="5"/>
    </row>
    <row r="631" spans="1:18" x14ac:dyDescent="0.25">
      <c r="A631">
        <v>8330888762</v>
      </c>
      <c r="B631">
        <v>10</v>
      </c>
      <c r="C631">
        <v>4000001</v>
      </c>
      <c r="E631">
        <v>5000000687</v>
      </c>
      <c r="F631">
        <v>154760</v>
      </c>
      <c r="G631" t="s">
        <v>70</v>
      </c>
      <c r="H631" t="s">
        <v>11</v>
      </c>
      <c r="I631">
        <v>353887646</v>
      </c>
      <c r="J631" t="s">
        <v>409</v>
      </c>
      <c r="K631" s="3">
        <v>2527</v>
      </c>
      <c r="L631" t="s">
        <v>12</v>
      </c>
      <c r="M631" s="4">
        <v>50202</v>
      </c>
      <c r="N631" t="s">
        <v>13</v>
      </c>
      <c r="Q631" s="2">
        <v>45486</v>
      </c>
      <c r="R631" s="5"/>
    </row>
    <row r="632" spans="1:18" x14ac:dyDescent="0.25">
      <c r="A632">
        <v>8330889306</v>
      </c>
      <c r="B632">
        <v>10</v>
      </c>
      <c r="C632">
        <v>4000001</v>
      </c>
      <c r="E632">
        <v>5000000687</v>
      </c>
      <c r="F632" t="s">
        <v>260</v>
      </c>
      <c r="G632" t="s">
        <v>24</v>
      </c>
      <c r="H632" t="s">
        <v>11</v>
      </c>
      <c r="I632">
        <v>353887646</v>
      </c>
      <c r="J632" t="s">
        <v>409</v>
      </c>
      <c r="K632" s="3">
        <v>1678</v>
      </c>
      <c r="L632" t="s">
        <v>12</v>
      </c>
      <c r="M632" s="4">
        <v>677727</v>
      </c>
      <c r="N632" t="s">
        <v>13</v>
      </c>
      <c r="Q632" s="2">
        <v>45491</v>
      </c>
      <c r="R632" s="5"/>
    </row>
    <row r="633" spans="1:18" x14ac:dyDescent="0.25">
      <c r="A633">
        <v>8330889327</v>
      </c>
      <c r="B633">
        <v>10</v>
      </c>
      <c r="C633">
        <v>4000001</v>
      </c>
      <c r="E633">
        <v>5000000687</v>
      </c>
      <c r="F633">
        <v>154768</v>
      </c>
      <c r="G633" t="s">
        <v>35</v>
      </c>
      <c r="H633" t="s">
        <v>11</v>
      </c>
      <c r="I633">
        <v>353887646</v>
      </c>
      <c r="J633" t="s">
        <v>409</v>
      </c>
      <c r="K633" s="3">
        <v>2527</v>
      </c>
      <c r="L633" t="s">
        <v>12</v>
      </c>
      <c r="M633" s="4">
        <v>150606</v>
      </c>
      <c r="N633" t="s">
        <v>13</v>
      </c>
      <c r="Q633" s="2">
        <v>45484</v>
      </c>
      <c r="R633" s="5"/>
    </row>
    <row r="634" spans="1:18" x14ac:dyDescent="0.25">
      <c r="A634">
        <v>8330889558</v>
      </c>
      <c r="B634">
        <v>10</v>
      </c>
      <c r="C634">
        <v>4000001</v>
      </c>
      <c r="E634">
        <v>5000000687</v>
      </c>
      <c r="F634">
        <v>154816</v>
      </c>
      <c r="G634" t="s">
        <v>49</v>
      </c>
      <c r="H634" t="s">
        <v>11</v>
      </c>
      <c r="I634">
        <v>353887646</v>
      </c>
      <c r="J634" t="s">
        <v>409</v>
      </c>
      <c r="K634" s="3">
        <v>1677</v>
      </c>
      <c r="L634" t="s">
        <v>12</v>
      </c>
      <c r="M634" s="4">
        <v>225909</v>
      </c>
      <c r="N634" t="s">
        <v>13</v>
      </c>
      <c r="Q634" s="2">
        <v>45496</v>
      </c>
      <c r="R634" s="5"/>
    </row>
    <row r="635" spans="1:18" x14ac:dyDescent="0.25">
      <c r="A635">
        <v>8330889902</v>
      </c>
      <c r="B635">
        <v>10</v>
      </c>
      <c r="C635">
        <v>4000001</v>
      </c>
      <c r="E635">
        <v>5000000687</v>
      </c>
      <c r="F635" t="s">
        <v>261</v>
      </c>
      <c r="G635" t="s">
        <v>159</v>
      </c>
      <c r="H635" t="s">
        <v>11</v>
      </c>
      <c r="I635">
        <v>353887646</v>
      </c>
      <c r="J635" t="s">
        <v>409</v>
      </c>
      <c r="K635" s="3">
        <v>1672</v>
      </c>
      <c r="L635" t="s">
        <v>12</v>
      </c>
      <c r="M635" s="4">
        <v>577323</v>
      </c>
      <c r="N635" t="s">
        <v>13</v>
      </c>
      <c r="Q635" s="2">
        <v>45499</v>
      </c>
      <c r="R635" s="5"/>
    </row>
    <row r="636" spans="1:18" x14ac:dyDescent="0.25">
      <c r="A636">
        <v>8330889903</v>
      </c>
      <c r="B636">
        <v>10</v>
      </c>
      <c r="C636">
        <v>4000001</v>
      </c>
      <c r="E636">
        <v>5000000687</v>
      </c>
      <c r="F636" t="s">
        <v>262</v>
      </c>
      <c r="G636" t="s">
        <v>128</v>
      </c>
      <c r="H636" t="s">
        <v>11</v>
      </c>
      <c r="I636">
        <v>353887646</v>
      </c>
      <c r="J636" t="s">
        <v>409</v>
      </c>
      <c r="K636" s="3">
        <v>1673</v>
      </c>
      <c r="L636" t="s">
        <v>12</v>
      </c>
      <c r="M636" s="4">
        <v>-225909</v>
      </c>
      <c r="N636" t="s">
        <v>13</v>
      </c>
      <c r="Q636" s="2">
        <v>45502</v>
      </c>
      <c r="R636" s="5"/>
    </row>
    <row r="637" spans="1:18" x14ac:dyDescent="0.25">
      <c r="A637">
        <v>8330890071</v>
      </c>
      <c r="B637">
        <v>10</v>
      </c>
      <c r="C637">
        <v>4000001</v>
      </c>
      <c r="E637">
        <v>5000000687</v>
      </c>
      <c r="F637" t="s">
        <v>263</v>
      </c>
      <c r="G637" t="s">
        <v>141</v>
      </c>
      <c r="H637" t="s">
        <v>11</v>
      </c>
      <c r="I637">
        <v>353887646</v>
      </c>
      <c r="J637" t="s">
        <v>409</v>
      </c>
      <c r="K637" s="3">
        <v>3360</v>
      </c>
      <c r="L637" t="s">
        <v>12</v>
      </c>
      <c r="M637" s="4">
        <v>225909</v>
      </c>
      <c r="N637" t="s">
        <v>13</v>
      </c>
      <c r="Q637" s="2">
        <v>45498</v>
      </c>
      <c r="R637" s="5"/>
    </row>
    <row r="638" spans="1:18" x14ac:dyDescent="0.25">
      <c r="A638">
        <v>8330890521</v>
      </c>
      <c r="B638">
        <v>10</v>
      </c>
      <c r="C638">
        <v>4000001</v>
      </c>
      <c r="E638">
        <v>5000000687</v>
      </c>
      <c r="F638" t="s">
        <v>264</v>
      </c>
      <c r="G638" t="s">
        <v>60</v>
      </c>
      <c r="H638" t="s">
        <v>11</v>
      </c>
      <c r="I638">
        <v>353887646</v>
      </c>
      <c r="J638" t="s">
        <v>409</v>
      </c>
      <c r="K638">
        <v>840</v>
      </c>
      <c r="L638" t="s">
        <v>12</v>
      </c>
      <c r="M638" s="4">
        <v>75303</v>
      </c>
      <c r="N638" t="s">
        <v>13</v>
      </c>
      <c r="Q638" s="2">
        <v>45490</v>
      </c>
      <c r="R638" s="5"/>
    </row>
    <row r="639" spans="1:18" x14ac:dyDescent="0.25">
      <c r="A639">
        <v>8330890725</v>
      </c>
      <c r="B639">
        <v>10</v>
      </c>
      <c r="C639">
        <v>4000001</v>
      </c>
      <c r="E639">
        <v>5000000687</v>
      </c>
      <c r="F639" t="s">
        <v>265</v>
      </c>
      <c r="G639" t="s">
        <v>40</v>
      </c>
      <c r="H639" t="s">
        <v>11</v>
      </c>
      <c r="I639">
        <v>353887646</v>
      </c>
      <c r="J639" t="s">
        <v>409</v>
      </c>
      <c r="K639" s="3">
        <v>1700</v>
      </c>
      <c r="L639" t="s">
        <v>12</v>
      </c>
      <c r="M639" s="4">
        <v>25101</v>
      </c>
      <c r="N639" t="s">
        <v>13</v>
      </c>
      <c r="Q639" s="2">
        <v>45497</v>
      </c>
      <c r="R639" s="5"/>
    </row>
    <row r="640" spans="1:18" x14ac:dyDescent="0.25">
      <c r="A640">
        <v>8330890836</v>
      </c>
      <c r="B640">
        <v>10</v>
      </c>
      <c r="C640">
        <v>4000001</v>
      </c>
      <c r="E640">
        <v>5000000687</v>
      </c>
      <c r="F640">
        <v>80025268</v>
      </c>
      <c r="G640" t="s">
        <v>52</v>
      </c>
      <c r="H640" t="s">
        <v>11</v>
      </c>
      <c r="I640">
        <v>353887646</v>
      </c>
      <c r="J640" t="s">
        <v>409</v>
      </c>
      <c r="K640">
        <v>837</v>
      </c>
      <c r="L640" t="s">
        <v>12</v>
      </c>
      <c r="M640" s="4">
        <v>25101</v>
      </c>
      <c r="N640" t="s">
        <v>13</v>
      </c>
      <c r="Q640" s="2">
        <v>45496</v>
      </c>
      <c r="R640" s="5"/>
    </row>
    <row r="641" spans="1:18" x14ac:dyDescent="0.25">
      <c r="A641">
        <v>8330893647</v>
      </c>
      <c r="B641">
        <v>10</v>
      </c>
      <c r="C641">
        <v>4000001</v>
      </c>
      <c r="E641">
        <v>5000000687</v>
      </c>
      <c r="F641">
        <v>80025280</v>
      </c>
      <c r="G641" t="s">
        <v>20</v>
      </c>
      <c r="H641" t="s">
        <v>11</v>
      </c>
      <c r="I641">
        <v>353887646</v>
      </c>
      <c r="J641" t="s">
        <v>409</v>
      </c>
      <c r="K641">
        <v>845</v>
      </c>
      <c r="L641" t="s">
        <v>12</v>
      </c>
      <c r="M641" s="4">
        <v>25101</v>
      </c>
      <c r="N641" t="s">
        <v>13</v>
      </c>
      <c r="Q641" s="2">
        <v>45498</v>
      </c>
      <c r="R641" s="5"/>
    </row>
    <row r="642" spans="1:18" x14ac:dyDescent="0.25">
      <c r="A642">
        <v>8330894395</v>
      </c>
      <c r="B642">
        <v>10</v>
      </c>
      <c r="C642">
        <v>4000001</v>
      </c>
      <c r="E642">
        <v>5000000687</v>
      </c>
      <c r="F642">
        <v>154469</v>
      </c>
      <c r="G642" t="s">
        <v>34</v>
      </c>
      <c r="H642" t="s">
        <v>11</v>
      </c>
      <c r="I642">
        <v>353887646</v>
      </c>
      <c r="J642" t="s">
        <v>409</v>
      </c>
      <c r="K642" s="3">
        <v>1690</v>
      </c>
      <c r="L642" t="s">
        <v>12</v>
      </c>
      <c r="M642" s="4">
        <v>50202</v>
      </c>
      <c r="N642" t="s">
        <v>13</v>
      </c>
      <c r="Q642" s="2">
        <v>45491</v>
      </c>
      <c r="R642" s="5"/>
    </row>
    <row r="643" spans="1:18" x14ac:dyDescent="0.25">
      <c r="A643">
        <v>8330894446</v>
      </c>
      <c r="B643">
        <v>10</v>
      </c>
      <c r="C643">
        <v>4000001</v>
      </c>
      <c r="E643">
        <v>5000000687</v>
      </c>
      <c r="F643">
        <v>155152</v>
      </c>
      <c r="G643" t="s">
        <v>64</v>
      </c>
      <c r="H643" t="s">
        <v>11</v>
      </c>
      <c r="I643">
        <v>353887646</v>
      </c>
      <c r="J643" t="s">
        <v>409</v>
      </c>
      <c r="K643">
        <v>833</v>
      </c>
      <c r="L643" t="s">
        <v>12</v>
      </c>
      <c r="M643" s="4">
        <v>50202</v>
      </c>
      <c r="N643" t="s">
        <v>13</v>
      </c>
      <c r="Q643" s="2">
        <v>45498</v>
      </c>
      <c r="R643" s="5"/>
    </row>
    <row r="644" spans="1:18" x14ac:dyDescent="0.25">
      <c r="A644">
        <v>8330895356</v>
      </c>
      <c r="B644">
        <v>10</v>
      </c>
      <c r="C644">
        <v>4000001</v>
      </c>
      <c r="E644">
        <v>5000000687</v>
      </c>
      <c r="F644">
        <v>155214</v>
      </c>
      <c r="G644" t="s">
        <v>44</v>
      </c>
      <c r="H644" t="s">
        <v>11</v>
      </c>
      <c r="I644">
        <v>353887646</v>
      </c>
      <c r="J644" t="s">
        <v>409</v>
      </c>
      <c r="K644" s="3">
        <v>1681</v>
      </c>
      <c r="L644" t="s">
        <v>12</v>
      </c>
      <c r="M644" s="4">
        <v>50202</v>
      </c>
      <c r="N644" t="s">
        <v>13</v>
      </c>
      <c r="Q644" s="2">
        <v>45502</v>
      </c>
      <c r="R644" s="5"/>
    </row>
    <row r="645" spans="1:18" x14ac:dyDescent="0.25">
      <c r="A645">
        <v>8330895373</v>
      </c>
      <c r="B645">
        <v>10</v>
      </c>
      <c r="C645">
        <v>4000001</v>
      </c>
      <c r="E645">
        <v>5000000687</v>
      </c>
      <c r="F645">
        <v>155213</v>
      </c>
      <c r="G645" t="s">
        <v>44</v>
      </c>
      <c r="H645" t="s">
        <v>11</v>
      </c>
      <c r="I645">
        <v>353887646</v>
      </c>
      <c r="J645" t="s">
        <v>409</v>
      </c>
      <c r="K645" s="3">
        <v>1676</v>
      </c>
      <c r="L645" t="s">
        <v>12</v>
      </c>
      <c r="M645" s="4">
        <v>50202</v>
      </c>
      <c r="N645" t="s">
        <v>13</v>
      </c>
      <c r="Q645" s="2">
        <v>45502</v>
      </c>
      <c r="R645" s="5"/>
    </row>
    <row r="646" spans="1:18" x14ac:dyDescent="0.25">
      <c r="A646">
        <v>8330900443</v>
      </c>
      <c r="B646">
        <v>10</v>
      </c>
      <c r="C646">
        <v>4000001</v>
      </c>
      <c r="E646">
        <v>5000000687</v>
      </c>
      <c r="F646" t="s">
        <v>266</v>
      </c>
      <c r="G646" t="s">
        <v>26</v>
      </c>
      <c r="H646" t="s">
        <v>11</v>
      </c>
      <c r="I646">
        <v>353887646</v>
      </c>
      <c r="J646" t="s">
        <v>409</v>
      </c>
      <c r="K646" s="3">
        <v>2519</v>
      </c>
      <c r="L646" t="s">
        <v>12</v>
      </c>
      <c r="M646" s="4">
        <v>50202</v>
      </c>
      <c r="N646" t="s">
        <v>13</v>
      </c>
      <c r="Q646" s="2">
        <v>45502</v>
      </c>
      <c r="R646" s="5"/>
    </row>
    <row r="647" spans="1:18" x14ac:dyDescent="0.25">
      <c r="A647">
        <v>8330900444</v>
      </c>
      <c r="B647">
        <v>10</v>
      </c>
      <c r="C647">
        <v>4000001</v>
      </c>
      <c r="E647">
        <v>5000000687</v>
      </c>
      <c r="F647" t="s">
        <v>267</v>
      </c>
      <c r="G647" t="s">
        <v>26</v>
      </c>
      <c r="H647" t="s">
        <v>11</v>
      </c>
      <c r="I647">
        <v>353887646</v>
      </c>
      <c r="J647" t="s">
        <v>409</v>
      </c>
      <c r="K647" s="3">
        <v>2530</v>
      </c>
      <c r="L647" t="s">
        <v>12</v>
      </c>
      <c r="M647" s="4">
        <v>50202</v>
      </c>
      <c r="N647" t="s">
        <v>13</v>
      </c>
      <c r="Q647" s="2">
        <v>45502</v>
      </c>
      <c r="R647" s="5"/>
    </row>
    <row r="648" spans="1:18" x14ac:dyDescent="0.25">
      <c r="A648">
        <v>2000021774</v>
      </c>
      <c r="B648">
        <v>180</v>
      </c>
      <c r="C648">
        <v>4000001</v>
      </c>
      <c r="E648">
        <v>5000000687</v>
      </c>
      <c r="F648">
        <v>155685</v>
      </c>
      <c r="G648" t="s">
        <v>10</v>
      </c>
      <c r="H648" t="s">
        <v>11</v>
      </c>
      <c r="I648">
        <v>353887646</v>
      </c>
      <c r="J648" t="s">
        <v>409</v>
      </c>
      <c r="K648" s="3">
        <v>1007</v>
      </c>
      <c r="L648" t="s">
        <v>12</v>
      </c>
      <c r="M648" s="4">
        <v>25101</v>
      </c>
      <c r="N648" t="s">
        <v>13</v>
      </c>
      <c r="O648" s="4">
        <f>M648/K648</f>
        <v>24.926514399205562</v>
      </c>
      <c r="Q648" s="2">
        <v>45511</v>
      </c>
      <c r="R648" s="5">
        <f>O1095/M1095</f>
        <v>73.324646798785935</v>
      </c>
    </row>
    <row r="649" spans="1:18" x14ac:dyDescent="0.25">
      <c r="A649">
        <v>2000021774</v>
      </c>
      <c r="B649">
        <v>180</v>
      </c>
      <c r="C649">
        <v>4000001</v>
      </c>
      <c r="E649">
        <v>5000000687</v>
      </c>
      <c r="F649">
        <v>155686</v>
      </c>
      <c r="G649" t="s">
        <v>10</v>
      </c>
      <c r="H649" t="s">
        <v>11</v>
      </c>
      <c r="I649">
        <v>353887646</v>
      </c>
      <c r="J649" t="s">
        <v>409</v>
      </c>
      <c r="K649">
        <v>505</v>
      </c>
      <c r="L649" t="s">
        <v>12</v>
      </c>
      <c r="M649" s="4">
        <v>-25101</v>
      </c>
      <c r="N649" t="s">
        <v>13</v>
      </c>
      <c r="O649" s="4">
        <f t="shared" ref="O649:O712" si="2">M649/K649</f>
        <v>-49.704950495049502</v>
      </c>
      <c r="Q649" s="2">
        <v>45510</v>
      </c>
      <c r="R649" s="5"/>
    </row>
    <row r="650" spans="1:18" x14ac:dyDescent="0.25">
      <c r="A650">
        <v>2000021774</v>
      </c>
      <c r="B650">
        <v>180</v>
      </c>
      <c r="C650">
        <v>4000001</v>
      </c>
      <c r="E650">
        <v>5000000687</v>
      </c>
      <c r="F650">
        <v>80025405</v>
      </c>
      <c r="G650" t="s">
        <v>10</v>
      </c>
      <c r="H650" t="s">
        <v>11</v>
      </c>
      <c r="I650">
        <v>353887646</v>
      </c>
      <c r="J650" t="s">
        <v>409</v>
      </c>
      <c r="K650" s="3">
        <v>3004</v>
      </c>
      <c r="L650" t="s">
        <v>12</v>
      </c>
      <c r="M650" s="4">
        <v>25101</v>
      </c>
      <c r="N650" t="s">
        <v>13</v>
      </c>
      <c r="O650" s="4">
        <f t="shared" si="2"/>
        <v>8.3558588548601858</v>
      </c>
      <c r="Q650" s="2">
        <v>45516</v>
      </c>
      <c r="R650" s="5"/>
    </row>
    <row r="651" spans="1:18" x14ac:dyDescent="0.25">
      <c r="A651">
        <v>2000021774</v>
      </c>
      <c r="B651">
        <v>180</v>
      </c>
      <c r="C651">
        <v>4000001</v>
      </c>
      <c r="E651">
        <v>5000000687</v>
      </c>
      <c r="F651">
        <v>155664</v>
      </c>
      <c r="G651" t="s">
        <v>10</v>
      </c>
      <c r="H651" t="s">
        <v>11</v>
      </c>
      <c r="I651">
        <v>353887646</v>
      </c>
      <c r="J651" t="s">
        <v>409</v>
      </c>
      <c r="K651" s="3">
        <v>1548</v>
      </c>
      <c r="L651" t="s">
        <v>12</v>
      </c>
      <c r="M651" s="4">
        <v>50202</v>
      </c>
      <c r="N651" t="s">
        <v>13</v>
      </c>
      <c r="O651" s="4">
        <f t="shared" si="2"/>
        <v>32.430232558139537</v>
      </c>
      <c r="Q651" s="2">
        <v>45526</v>
      </c>
      <c r="R651" s="5"/>
    </row>
    <row r="652" spans="1:18" x14ac:dyDescent="0.25">
      <c r="A652">
        <v>2000021774</v>
      </c>
      <c r="B652">
        <v>180</v>
      </c>
      <c r="C652">
        <v>4000001</v>
      </c>
      <c r="E652">
        <v>5000000687</v>
      </c>
      <c r="F652">
        <v>155958</v>
      </c>
      <c r="G652" t="s">
        <v>10</v>
      </c>
      <c r="H652" t="s">
        <v>11</v>
      </c>
      <c r="I652">
        <v>353887646</v>
      </c>
      <c r="J652" t="s">
        <v>409</v>
      </c>
      <c r="K652" s="3">
        <v>2520</v>
      </c>
      <c r="L652" t="s">
        <v>12</v>
      </c>
      <c r="M652" s="4">
        <v>50202</v>
      </c>
      <c r="N652" t="s">
        <v>13</v>
      </c>
      <c r="O652" s="4">
        <f t="shared" si="2"/>
        <v>19.921428571428571</v>
      </c>
      <c r="Q652" s="2">
        <v>45529</v>
      </c>
      <c r="R652" s="5"/>
    </row>
    <row r="653" spans="1:18" x14ac:dyDescent="0.25">
      <c r="A653">
        <v>2000021788</v>
      </c>
      <c r="B653">
        <v>50</v>
      </c>
      <c r="C653">
        <v>4000002</v>
      </c>
      <c r="E653">
        <v>5000000687</v>
      </c>
      <c r="F653">
        <v>139312</v>
      </c>
      <c r="G653" t="s">
        <v>124</v>
      </c>
      <c r="H653" t="s">
        <v>11</v>
      </c>
      <c r="I653">
        <v>353887646</v>
      </c>
      <c r="J653" t="s">
        <v>409</v>
      </c>
      <c r="K653" s="3">
        <v>3161.24</v>
      </c>
      <c r="L653" t="s">
        <v>12</v>
      </c>
      <c r="M653" s="4">
        <v>50202</v>
      </c>
      <c r="N653" t="s">
        <v>13</v>
      </c>
      <c r="O653" s="4">
        <f t="shared" si="2"/>
        <v>15.880477281066923</v>
      </c>
      <c r="Q653" s="2">
        <v>45509</v>
      </c>
      <c r="R653" s="5"/>
    </row>
    <row r="654" spans="1:18" x14ac:dyDescent="0.25">
      <c r="A654">
        <v>2000021788</v>
      </c>
      <c r="B654">
        <v>50</v>
      </c>
      <c r="C654">
        <v>4000002</v>
      </c>
      <c r="E654">
        <v>5000000687</v>
      </c>
      <c r="F654">
        <v>141325</v>
      </c>
      <c r="G654" t="s">
        <v>124</v>
      </c>
      <c r="H654" t="s">
        <v>11</v>
      </c>
      <c r="I654">
        <v>353887646</v>
      </c>
      <c r="J654" t="s">
        <v>409</v>
      </c>
      <c r="K654" s="3">
        <v>2091.7199999999998</v>
      </c>
      <c r="L654" t="s">
        <v>12</v>
      </c>
      <c r="M654" s="4">
        <v>50202</v>
      </c>
      <c r="N654" t="s">
        <v>13</v>
      </c>
      <c r="O654" s="4">
        <f t="shared" si="2"/>
        <v>24.000344214330791</v>
      </c>
      <c r="Q654" s="2">
        <v>45524</v>
      </c>
      <c r="R654" s="5"/>
    </row>
    <row r="655" spans="1:18" x14ac:dyDescent="0.25">
      <c r="A655">
        <v>2000021810</v>
      </c>
      <c r="B655">
        <v>20</v>
      </c>
      <c r="C655">
        <v>4000002</v>
      </c>
      <c r="E655">
        <v>5000000687</v>
      </c>
      <c r="F655">
        <v>140904</v>
      </c>
      <c r="G655" t="s">
        <v>112</v>
      </c>
      <c r="H655" t="s">
        <v>11</v>
      </c>
      <c r="I655">
        <v>353887646</v>
      </c>
      <c r="J655" t="s">
        <v>409</v>
      </c>
      <c r="K655">
        <v>882.4</v>
      </c>
      <c r="L655" t="s">
        <v>12</v>
      </c>
      <c r="M655" s="4">
        <v>-50202</v>
      </c>
      <c r="N655" t="s">
        <v>13</v>
      </c>
      <c r="O655" s="4">
        <f t="shared" si="2"/>
        <v>-56.892565729827744</v>
      </c>
      <c r="Q655" s="2">
        <v>45520</v>
      </c>
      <c r="R655" s="5"/>
    </row>
    <row r="656" spans="1:18" x14ac:dyDescent="0.25">
      <c r="A656">
        <v>2000021835</v>
      </c>
      <c r="B656">
        <v>130</v>
      </c>
      <c r="C656">
        <v>4000001</v>
      </c>
      <c r="E656">
        <v>5000000687</v>
      </c>
      <c r="F656" t="s">
        <v>268</v>
      </c>
      <c r="G656" t="s">
        <v>39</v>
      </c>
      <c r="H656" t="s">
        <v>11</v>
      </c>
      <c r="I656">
        <v>353887646</v>
      </c>
      <c r="J656" t="s">
        <v>409</v>
      </c>
      <c r="K656">
        <v>669</v>
      </c>
      <c r="L656" t="s">
        <v>12</v>
      </c>
      <c r="M656" s="4">
        <v>50202</v>
      </c>
      <c r="N656" t="s">
        <v>13</v>
      </c>
      <c r="O656" s="4">
        <f t="shared" si="2"/>
        <v>75.040358744394624</v>
      </c>
      <c r="Q656" s="2">
        <v>45523</v>
      </c>
      <c r="R656" s="5"/>
    </row>
    <row r="657" spans="1:18" x14ac:dyDescent="0.25">
      <c r="A657">
        <v>2000021842</v>
      </c>
      <c r="B657">
        <v>50</v>
      </c>
      <c r="C657">
        <v>4000001</v>
      </c>
      <c r="E657">
        <v>5000000687</v>
      </c>
      <c r="F657">
        <v>155160</v>
      </c>
      <c r="G657" t="s">
        <v>75</v>
      </c>
      <c r="H657" t="s">
        <v>11</v>
      </c>
      <c r="I657">
        <v>353887646</v>
      </c>
      <c r="J657" t="s">
        <v>409</v>
      </c>
      <c r="K657">
        <v>677</v>
      </c>
      <c r="L657" t="s">
        <v>12</v>
      </c>
      <c r="M657" s="4">
        <v>50202</v>
      </c>
      <c r="N657" t="s">
        <v>13</v>
      </c>
      <c r="O657" s="4">
        <f t="shared" si="2"/>
        <v>74.153618906942398</v>
      </c>
      <c r="Q657" s="2">
        <v>45516</v>
      </c>
      <c r="R657" s="5"/>
    </row>
    <row r="658" spans="1:18" x14ac:dyDescent="0.25">
      <c r="A658">
        <v>2000021867</v>
      </c>
      <c r="B658">
        <v>220</v>
      </c>
      <c r="C658">
        <v>4000001</v>
      </c>
      <c r="E658">
        <v>5000000687</v>
      </c>
      <c r="F658">
        <v>154922</v>
      </c>
      <c r="G658" t="s">
        <v>15</v>
      </c>
      <c r="H658" t="s">
        <v>11</v>
      </c>
      <c r="I658">
        <v>353887646</v>
      </c>
      <c r="J658" t="s">
        <v>409</v>
      </c>
      <c r="K658" s="3">
        <v>1686</v>
      </c>
      <c r="L658" t="s">
        <v>12</v>
      </c>
      <c r="M658" s="4">
        <v>25101</v>
      </c>
      <c r="N658" t="s">
        <v>13</v>
      </c>
      <c r="O658" s="4">
        <f t="shared" si="2"/>
        <v>14.887900355871887</v>
      </c>
      <c r="Q658" s="2">
        <v>45507</v>
      </c>
      <c r="R658" s="5"/>
    </row>
    <row r="659" spans="1:18" x14ac:dyDescent="0.25">
      <c r="A659">
        <v>2000021867</v>
      </c>
      <c r="B659">
        <v>220</v>
      </c>
      <c r="C659">
        <v>4000001</v>
      </c>
      <c r="E659">
        <v>5000000687</v>
      </c>
      <c r="F659">
        <v>155352</v>
      </c>
      <c r="G659" t="s">
        <v>15</v>
      </c>
      <c r="H659" t="s">
        <v>11</v>
      </c>
      <c r="I659">
        <v>353887646</v>
      </c>
      <c r="J659" t="s">
        <v>409</v>
      </c>
      <c r="K659" s="3">
        <v>3381</v>
      </c>
      <c r="L659" t="s">
        <v>12</v>
      </c>
      <c r="M659" s="4">
        <v>50202</v>
      </c>
      <c r="N659" t="s">
        <v>13</v>
      </c>
      <c r="O659" s="4">
        <f t="shared" si="2"/>
        <v>14.84826974267968</v>
      </c>
      <c r="Q659" s="2">
        <v>45507</v>
      </c>
      <c r="R659" s="5"/>
    </row>
    <row r="660" spans="1:18" x14ac:dyDescent="0.25">
      <c r="A660">
        <v>2000021878</v>
      </c>
      <c r="B660">
        <v>10</v>
      </c>
      <c r="C660">
        <v>4000003</v>
      </c>
      <c r="E660">
        <v>5000000687</v>
      </c>
      <c r="F660" t="s">
        <v>269</v>
      </c>
      <c r="G660" t="s">
        <v>168</v>
      </c>
      <c r="H660" t="s">
        <v>11</v>
      </c>
      <c r="I660">
        <v>353887646</v>
      </c>
      <c r="J660" t="s">
        <v>409</v>
      </c>
      <c r="K660" s="3">
        <v>3920</v>
      </c>
      <c r="L660" t="s">
        <v>12</v>
      </c>
      <c r="M660" s="4">
        <v>50202</v>
      </c>
      <c r="N660" t="s">
        <v>13</v>
      </c>
      <c r="O660" s="4">
        <f t="shared" si="2"/>
        <v>12.806632653061225</v>
      </c>
      <c r="Q660" s="2">
        <v>45505</v>
      </c>
      <c r="R660" s="5"/>
    </row>
    <row r="661" spans="1:18" x14ac:dyDescent="0.25">
      <c r="A661">
        <v>2000022170</v>
      </c>
      <c r="B661">
        <v>20</v>
      </c>
      <c r="C661">
        <v>4000002</v>
      </c>
      <c r="E661">
        <v>5000000687</v>
      </c>
      <c r="F661" t="s">
        <v>270</v>
      </c>
      <c r="G661" t="s">
        <v>28</v>
      </c>
      <c r="H661" t="s">
        <v>11</v>
      </c>
      <c r="I661">
        <v>353887646</v>
      </c>
      <c r="J661" t="s">
        <v>409</v>
      </c>
      <c r="K661" s="3">
        <v>3537.48</v>
      </c>
      <c r="L661" t="s">
        <v>12</v>
      </c>
      <c r="M661" s="4">
        <v>25101</v>
      </c>
      <c r="N661" t="s">
        <v>13</v>
      </c>
      <c r="O661" s="4">
        <f t="shared" si="2"/>
        <v>7.0957291631330781</v>
      </c>
      <c r="Q661" s="2">
        <v>45514</v>
      </c>
      <c r="R661" s="5"/>
    </row>
    <row r="662" spans="1:18" x14ac:dyDescent="0.25">
      <c r="A662">
        <v>2000022170</v>
      </c>
      <c r="B662">
        <v>20</v>
      </c>
      <c r="C662">
        <v>4000002</v>
      </c>
      <c r="E662">
        <v>5000000687</v>
      </c>
      <c r="F662" t="s">
        <v>271</v>
      </c>
      <c r="G662" t="s">
        <v>28</v>
      </c>
      <c r="H662" t="s">
        <v>11</v>
      </c>
      <c r="I662">
        <v>353887646</v>
      </c>
      <c r="J662" t="s">
        <v>409</v>
      </c>
      <c r="K662" s="3">
        <v>-5255.34</v>
      </c>
      <c r="L662" t="s">
        <v>12</v>
      </c>
      <c r="M662" s="4">
        <v>-50202</v>
      </c>
      <c r="N662" t="s">
        <v>13</v>
      </c>
      <c r="O662" s="4">
        <f t="shared" si="2"/>
        <v>9.5525693865668053</v>
      </c>
      <c r="Q662" s="2">
        <v>45527</v>
      </c>
      <c r="R662" s="5"/>
    </row>
    <row r="663" spans="1:18" x14ac:dyDescent="0.25">
      <c r="A663">
        <v>2000022170</v>
      </c>
      <c r="B663">
        <v>20</v>
      </c>
      <c r="C663">
        <v>4000002</v>
      </c>
      <c r="E663">
        <v>5000000687</v>
      </c>
      <c r="F663" t="s">
        <v>271</v>
      </c>
      <c r="G663" t="s">
        <v>28</v>
      </c>
      <c r="H663" t="s">
        <v>11</v>
      </c>
      <c r="I663">
        <v>353887646</v>
      </c>
      <c r="J663" t="s">
        <v>409</v>
      </c>
      <c r="K663" s="3">
        <v>1789.08</v>
      </c>
      <c r="L663" t="s">
        <v>12</v>
      </c>
      <c r="M663" s="4">
        <v>50202</v>
      </c>
      <c r="N663" t="s">
        <v>13</v>
      </c>
      <c r="O663" s="4">
        <f t="shared" si="2"/>
        <v>28.060232074585823</v>
      </c>
      <c r="Q663" s="2">
        <v>45527</v>
      </c>
      <c r="R663" s="5"/>
    </row>
    <row r="664" spans="1:18" x14ac:dyDescent="0.25">
      <c r="A664">
        <v>2000022170</v>
      </c>
      <c r="B664">
        <v>20</v>
      </c>
      <c r="C664">
        <v>4000002</v>
      </c>
      <c r="E664">
        <v>5000000687</v>
      </c>
      <c r="F664" t="s">
        <v>271</v>
      </c>
      <c r="G664" t="s">
        <v>28</v>
      </c>
      <c r="H664" t="s">
        <v>11</v>
      </c>
      <c r="I664">
        <v>353887646</v>
      </c>
      <c r="J664" t="s">
        <v>409</v>
      </c>
      <c r="K664" s="3">
        <v>5255.34</v>
      </c>
      <c r="L664" t="s">
        <v>12</v>
      </c>
      <c r="M664" s="4">
        <v>24429.599999999999</v>
      </c>
      <c r="N664" t="s">
        <v>13</v>
      </c>
      <c r="O664" s="4">
        <f t="shared" si="2"/>
        <v>4.6485289248649941</v>
      </c>
      <c r="Q664" s="2">
        <v>45527</v>
      </c>
      <c r="R664" s="5"/>
    </row>
    <row r="665" spans="1:18" x14ac:dyDescent="0.25">
      <c r="A665">
        <v>2000022334</v>
      </c>
      <c r="B665">
        <v>10</v>
      </c>
      <c r="C665">
        <v>4000002</v>
      </c>
      <c r="E665">
        <v>5000000687</v>
      </c>
      <c r="F665">
        <v>142028</v>
      </c>
      <c r="G665" t="s">
        <v>86</v>
      </c>
      <c r="H665" t="s">
        <v>11</v>
      </c>
      <c r="I665">
        <v>353887646</v>
      </c>
      <c r="J665" t="s">
        <v>409</v>
      </c>
      <c r="K665" s="3">
        <v>4998.5200000000004</v>
      </c>
      <c r="L665" t="s">
        <v>12</v>
      </c>
      <c r="M665" s="4">
        <v>24429.599999999999</v>
      </c>
      <c r="N665" t="s">
        <v>13</v>
      </c>
      <c r="O665" s="4">
        <f t="shared" si="2"/>
        <v>4.8873666605315167</v>
      </c>
      <c r="Q665" s="2">
        <v>45526</v>
      </c>
      <c r="R665" s="5"/>
    </row>
    <row r="666" spans="1:18" x14ac:dyDescent="0.25">
      <c r="A666">
        <v>4401979468</v>
      </c>
      <c r="B666">
        <v>10</v>
      </c>
      <c r="C666">
        <v>4000003</v>
      </c>
      <c r="E666">
        <v>5000000687</v>
      </c>
      <c r="F666" t="s">
        <v>272</v>
      </c>
      <c r="G666" t="s">
        <v>48</v>
      </c>
      <c r="H666" t="s">
        <v>11</v>
      </c>
      <c r="I666">
        <v>353887646</v>
      </c>
      <c r="J666" t="s">
        <v>409</v>
      </c>
      <c r="K666" s="3">
        <v>1500</v>
      </c>
      <c r="L666" t="s">
        <v>12</v>
      </c>
      <c r="M666" s="4">
        <v>73288.800000000003</v>
      </c>
      <c r="N666" t="s">
        <v>13</v>
      </c>
      <c r="O666" s="4">
        <f t="shared" si="2"/>
        <v>48.859200000000001</v>
      </c>
      <c r="Q666" s="2">
        <v>45510</v>
      </c>
      <c r="R666" s="5"/>
    </row>
    <row r="667" spans="1:18" x14ac:dyDescent="0.25">
      <c r="A667">
        <v>4401980516</v>
      </c>
      <c r="B667">
        <v>10</v>
      </c>
      <c r="C667">
        <v>4000003</v>
      </c>
      <c r="E667">
        <v>5000000687</v>
      </c>
      <c r="F667" t="s">
        <v>273</v>
      </c>
      <c r="G667" t="s">
        <v>60</v>
      </c>
      <c r="H667" t="s">
        <v>11</v>
      </c>
      <c r="I667">
        <v>353887646</v>
      </c>
      <c r="J667" t="s">
        <v>409</v>
      </c>
      <c r="K667">
        <v>204</v>
      </c>
      <c r="L667" t="s">
        <v>12</v>
      </c>
      <c r="M667" s="4">
        <v>24429.599999999999</v>
      </c>
      <c r="N667" t="s">
        <v>13</v>
      </c>
      <c r="O667" s="4">
        <f t="shared" si="2"/>
        <v>119.75294117647059</v>
      </c>
      <c r="Q667" s="2">
        <v>45514</v>
      </c>
      <c r="R667" s="5"/>
    </row>
    <row r="668" spans="1:18" x14ac:dyDescent="0.25">
      <c r="A668">
        <v>4401985455</v>
      </c>
      <c r="B668">
        <v>10</v>
      </c>
      <c r="C668">
        <v>4000003</v>
      </c>
      <c r="E668">
        <v>5000000687</v>
      </c>
      <c r="F668" t="s">
        <v>274</v>
      </c>
      <c r="G668" t="s">
        <v>33</v>
      </c>
      <c r="H668" t="s">
        <v>11</v>
      </c>
      <c r="I668">
        <v>353887646</v>
      </c>
      <c r="J668" t="s">
        <v>409</v>
      </c>
      <c r="K668" s="3">
        <v>1920</v>
      </c>
      <c r="L668" t="s">
        <v>12</v>
      </c>
      <c r="M668" s="4">
        <v>24429.599999999999</v>
      </c>
      <c r="N668" t="s">
        <v>13</v>
      </c>
      <c r="O668" s="4">
        <f t="shared" si="2"/>
        <v>12.723749999999999</v>
      </c>
      <c r="Q668" s="2">
        <v>45524</v>
      </c>
      <c r="R668" s="5"/>
    </row>
    <row r="669" spans="1:18" x14ac:dyDescent="0.25">
      <c r="A669">
        <v>8330871462</v>
      </c>
      <c r="B669">
        <v>10</v>
      </c>
      <c r="C669">
        <v>4000001</v>
      </c>
      <c r="E669">
        <v>5000000687</v>
      </c>
      <c r="F669">
        <v>80025029</v>
      </c>
      <c r="G669" t="s">
        <v>48</v>
      </c>
      <c r="H669" t="s">
        <v>11</v>
      </c>
      <c r="I669">
        <v>353887646</v>
      </c>
      <c r="J669" t="s">
        <v>409</v>
      </c>
      <c r="K669" s="3">
        <v>2500</v>
      </c>
      <c r="L669" t="s">
        <v>12</v>
      </c>
      <c r="M669" s="4">
        <v>-24429.599999999999</v>
      </c>
      <c r="N669" t="s">
        <v>13</v>
      </c>
      <c r="O669" s="4">
        <f t="shared" si="2"/>
        <v>-9.7718399999999992</v>
      </c>
      <c r="Q669" s="2">
        <v>45531</v>
      </c>
      <c r="R669" s="5"/>
    </row>
    <row r="670" spans="1:18" x14ac:dyDescent="0.25">
      <c r="A670">
        <v>8330871471</v>
      </c>
      <c r="B670">
        <v>10</v>
      </c>
      <c r="C670">
        <v>4000001</v>
      </c>
      <c r="E670">
        <v>5000000687</v>
      </c>
      <c r="F670">
        <v>80025030</v>
      </c>
      <c r="G670" t="s">
        <v>48</v>
      </c>
      <c r="H670" t="s">
        <v>11</v>
      </c>
      <c r="I670">
        <v>353887646</v>
      </c>
      <c r="J670" t="s">
        <v>409</v>
      </c>
      <c r="K670" s="3">
        <v>2500</v>
      </c>
      <c r="L670" t="s">
        <v>12</v>
      </c>
      <c r="M670" s="4">
        <v>24429.599999999999</v>
      </c>
      <c r="N670" t="s">
        <v>13</v>
      </c>
      <c r="O670" s="4">
        <f t="shared" si="2"/>
        <v>9.7718399999999992</v>
      </c>
      <c r="Q670" s="2">
        <v>45531</v>
      </c>
      <c r="R670" s="5"/>
    </row>
    <row r="671" spans="1:18" x14ac:dyDescent="0.25">
      <c r="A671">
        <v>8330871472</v>
      </c>
      <c r="B671">
        <v>10</v>
      </c>
      <c r="C671">
        <v>4000001</v>
      </c>
      <c r="E671">
        <v>5000000687</v>
      </c>
      <c r="F671">
        <v>80025031</v>
      </c>
      <c r="G671" t="s">
        <v>48</v>
      </c>
      <c r="H671" t="s">
        <v>11</v>
      </c>
      <c r="I671">
        <v>353887646</v>
      </c>
      <c r="J671" t="s">
        <v>409</v>
      </c>
      <c r="K671" s="3">
        <v>2500</v>
      </c>
      <c r="L671" t="s">
        <v>12</v>
      </c>
      <c r="M671" s="4">
        <v>50202</v>
      </c>
      <c r="N671" t="s">
        <v>13</v>
      </c>
      <c r="O671" s="4">
        <f t="shared" si="2"/>
        <v>20.0808</v>
      </c>
      <c r="Q671" s="2">
        <v>45531</v>
      </c>
      <c r="R671" s="5"/>
    </row>
    <row r="672" spans="1:18" x14ac:dyDescent="0.25">
      <c r="A672">
        <v>8330886896</v>
      </c>
      <c r="B672">
        <v>10</v>
      </c>
      <c r="C672">
        <v>4000001</v>
      </c>
      <c r="E672">
        <v>5000000687</v>
      </c>
      <c r="F672">
        <v>80025186</v>
      </c>
      <c r="G672" t="s">
        <v>157</v>
      </c>
      <c r="H672" t="s">
        <v>11</v>
      </c>
      <c r="I672">
        <v>353887646</v>
      </c>
      <c r="J672" t="s">
        <v>409</v>
      </c>
      <c r="K672">
        <v>836</v>
      </c>
      <c r="L672" t="s">
        <v>12</v>
      </c>
      <c r="M672" s="4">
        <v>25101</v>
      </c>
      <c r="N672" t="s">
        <v>13</v>
      </c>
      <c r="O672" s="4">
        <f t="shared" si="2"/>
        <v>30.025119617224881</v>
      </c>
      <c r="Q672" s="2">
        <v>45509</v>
      </c>
      <c r="R672" s="5"/>
    </row>
    <row r="673" spans="1:18" x14ac:dyDescent="0.25">
      <c r="A673">
        <v>8330890726</v>
      </c>
      <c r="B673">
        <v>10</v>
      </c>
      <c r="C673">
        <v>4000001</v>
      </c>
      <c r="E673">
        <v>5000000687</v>
      </c>
      <c r="F673">
        <v>155141</v>
      </c>
      <c r="G673" t="s">
        <v>130</v>
      </c>
      <c r="H673" t="s">
        <v>11</v>
      </c>
      <c r="I673">
        <v>353887646</v>
      </c>
      <c r="J673" t="s">
        <v>409</v>
      </c>
      <c r="K673">
        <v>832</v>
      </c>
      <c r="L673" t="s">
        <v>12</v>
      </c>
      <c r="M673" s="4">
        <v>50202</v>
      </c>
      <c r="N673" t="s">
        <v>13</v>
      </c>
      <c r="O673" s="4">
        <f t="shared" si="2"/>
        <v>60.338942307692307</v>
      </c>
      <c r="Q673" s="2">
        <v>45526</v>
      </c>
      <c r="R673" s="5"/>
    </row>
    <row r="674" spans="1:18" x14ac:dyDescent="0.25">
      <c r="A674">
        <v>8330890872</v>
      </c>
      <c r="B674">
        <v>10</v>
      </c>
      <c r="C674">
        <v>4000001</v>
      </c>
      <c r="E674">
        <v>5000000687</v>
      </c>
      <c r="F674" t="s">
        <v>275</v>
      </c>
      <c r="G674" t="s">
        <v>51</v>
      </c>
      <c r="H674" t="s">
        <v>11</v>
      </c>
      <c r="I674">
        <v>353887646</v>
      </c>
      <c r="J674" t="s">
        <v>409</v>
      </c>
      <c r="K674" s="3">
        <v>1682</v>
      </c>
      <c r="L674" t="s">
        <v>12</v>
      </c>
      <c r="M674" s="4">
        <v>25101</v>
      </c>
      <c r="N674" t="s">
        <v>13</v>
      </c>
      <c r="O674" s="4">
        <f t="shared" si="2"/>
        <v>14.923305588585018</v>
      </c>
      <c r="Q674" s="2">
        <v>45505</v>
      </c>
      <c r="R674" s="5"/>
    </row>
    <row r="675" spans="1:18" x14ac:dyDescent="0.25">
      <c r="A675">
        <v>8330891409</v>
      </c>
      <c r="B675">
        <v>10</v>
      </c>
      <c r="C675">
        <v>4000001</v>
      </c>
      <c r="E675">
        <v>5000000687</v>
      </c>
      <c r="F675">
        <v>88825286</v>
      </c>
      <c r="G675" t="s">
        <v>45</v>
      </c>
      <c r="H675" t="s">
        <v>11</v>
      </c>
      <c r="I675">
        <v>353887646</v>
      </c>
      <c r="J675" t="s">
        <v>409</v>
      </c>
      <c r="K675" s="3">
        <v>2519</v>
      </c>
      <c r="L675" t="s">
        <v>12</v>
      </c>
      <c r="M675" s="4">
        <v>-25101</v>
      </c>
      <c r="N675" t="s">
        <v>13</v>
      </c>
      <c r="O675" s="4">
        <f t="shared" si="2"/>
        <v>-9.9646685192536726</v>
      </c>
      <c r="Q675" s="2">
        <v>45509</v>
      </c>
      <c r="R675" s="5"/>
    </row>
    <row r="676" spans="1:18" x14ac:dyDescent="0.25">
      <c r="A676">
        <v>8330892370</v>
      </c>
      <c r="B676">
        <v>10</v>
      </c>
      <c r="C676">
        <v>4000001</v>
      </c>
      <c r="E676">
        <v>5000000687</v>
      </c>
      <c r="F676" t="s">
        <v>276</v>
      </c>
      <c r="G676" t="s">
        <v>116</v>
      </c>
      <c r="H676" t="s">
        <v>11</v>
      </c>
      <c r="I676">
        <v>353887646</v>
      </c>
      <c r="J676" t="s">
        <v>409</v>
      </c>
      <c r="K676" s="3">
        <v>5033</v>
      </c>
      <c r="L676" t="s">
        <v>12</v>
      </c>
      <c r="M676" s="4">
        <v>25101</v>
      </c>
      <c r="N676" t="s">
        <v>13</v>
      </c>
      <c r="O676" s="4">
        <f t="shared" si="2"/>
        <v>4.9872839260878203</v>
      </c>
      <c r="Q676" s="2">
        <v>45505</v>
      </c>
      <c r="R676" s="5"/>
    </row>
    <row r="677" spans="1:18" x14ac:dyDescent="0.25">
      <c r="A677">
        <v>8330892391</v>
      </c>
      <c r="B677">
        <v>10</v>
      </c>
      <c r="C677">
        <v>4000001</v>
      </c>
      <c r="E677">
        <v>5000000687</v>
      </c>
      <c r="F677">
        <v>155416</v>
      </c>
      <c r="G677" t="s">
        <v>44</v>
      </c>
      <c r="H677" t="s">
        <v>11</v>
      </c>
      <c r="I677">
        <v>353887646</v>
      </c>
      <c r="J677" t="s">
        <v>409</v>
      </c>
      <c r="K677">
        <v>840</v>
      </c>
      <c r="L677" t="s">
        <v>12</v>
      </c>
      <c r="M677" s="4">
        <v>25101</v>
      </c>
      <c r="N677" t="s">
        <v>13</v>
      </c>
      <c r="O677" s="4">
        <f t="shared" si="2"/>
        <v>29.882142857142856</v>
      </c>
      <c r="Q677" s="2">
        <v>45523</v>
      </c>
      <c r="R677" s="5"/>
    </row>
    <row r="678" spans="1:18" x14ac:dyDescent="0.25">
      <c r="A678">
        <v>8330892454</v>
      </c>
      <c r="B678">
        <v>10</v>
      </c>
      <c r="C678">
        <v>4000001</v>
      </c>
      <c r="E678">
        <v>5000000687</v>
      </c>
      <c r="F678">
        <v>80025321</v>
      </c>
      <c r="G678" t="s">
        <v>89</v>
      </c>
      <c r="H678" t="s">
        <v>11</v>
      </c>
      <c r="I678">
        <v>353887646</v>
      </c>
      <c r="J678" t="s">
        <v>409</v>
      </c>
      <c r="K678" s="3">
        <v>3361</v>
      </c>
      <c r="L678" t="s">
        <v>12</v>
      </c>
      <c r="M678" s="4">
        <v>25101</v>
      </c>
      <c r="N678" t="s">
        <v>13</v>
      </c>
      <c r="O678" s="4">
        <f t="shared" si="2"/>
        <v>7.4683130020827138</v>
      </c>
      <c r="Q678" s="2">
        <v>45505</v>
      </c>
      <c r="R678" s="5"/>
    </row>
    <row r="679" spans="1:18" x14ac:dyDescent="0.25">
      <c r="A679">
        <v>8330892871</v>
      </c>
      <c r="B679">
        <v>10</v>
      </c>
      <c r="C679">
        <v>4000001</v>
      </c>
      <c r="E679">
        <v>5000000687</v>
      </c>
      <c r="F679">
        <v>80025318</v>
      </c>
      <c r="G679" t="s">
        <v>19</v>
      </c>
      <c r="H679" t="s">
        <v>11</v>
      </c>
      <c r="I679">
        <v>353887646</v>
      </c>
      <c r="J679" t="s">
        <v>409</v>
      </c>
      <c r="K679">
        <v>841</v>
      </c>
      <c r="L679" t="s">
        <v>12</v>
      </c>
      <c r="M679" s="4">
        <v>-25101</v>
      </c>
      <c r="N679" t="s">
        <v>13</v>
      </c>
      <c r="O679" s="4">
        <f t="shared" si="2"/>
        <v>-29.846611177170036</v>
      </c>
      <c r="Q679" s="2">
        <v>45505</v>
      </c>
      <c r="R679" s="5"/>
    </row>
    <row r="680" spans="1:18" x14ac:dyDescent="0.25">
      <c r="A680">
        <v>8330892871</v>
      </c>
      <c r="B680">
        <v>10</v>
      </c>
      <c r="C680">
        <v>4000001</v>
      </c>
      <c r="E680">
        <v>5000000687</v>
      </c>
      <c r="F680">
        <v>80025378</v>
      </c>
      <c r="G680" t="s">
        <v>19</v>
      </c>
      <c r="H680" t="s">
        <v>11</v>
      </c>
      <c r="I680">
        <v>353887646</v>
      </c>
      <c r="J680" t="s">
        <v>409</v>
      </c>
      <c r="K680">
        <v>835</v>
      </c>
      <c r="L680" t="s">
        <v>12</v>
      </c>
      <c r="M680" s="4">
        <v>50202</v>
      </c>
      <c r="N680" t="s">
        <v>13</v>
      </c>
      <c r="O680" s="4">
        <f t="shared" si="2"/>
        <v>60.122155688622755</v>
      </c>
      <c r="Q680" s="2">
        <v>45511</v>
      </c>
      <c r="R680" s="5"/>
    </row>
    <row r="681" spans="1:18" x14ac:dyDescent="0.25">
      <c r="A681">
        <v>8330892871</v>
      </c>
      <c r="B681">
        <v>10</v>
      </c>
      <c r="C681">
        <v>4000001</v>
      </c>
      <c r="E681">
        <v>5000000687</v>
      </c>
      <c r="F681">
        <v>80025317</v>
      </c>
      <c r="G681" t="s">
        <v>19</v>
      </c>
      <c r="H681" t="s">
        <v>11</v>
      </c>
      <c r="I681">
        <v>353887646</v>
      </c>
      <c r="J681" t="s">
        <v>409</v>
      </c>
      <c r="K681">
        <v>844</v>
      </c>
      <c r="L681" t="s">
        <v>12</v>
      </c>
      <c r="M681" s="4">
        <v>25101</v>
      </c>
      <c r="N681" t="s">
        <v>13</v>
      </c>
      <c r="O681" s="4">
        <f t="shared" si="2"/>
        <v>29.740521327014218</v>
      </c>
      <c r="Q681" s="2">
        <v>45505</v>
      </c>
      <c r="R681" s="5"/>
    </row>
    <row r="682" spans="1:18" x14ac:dyDescent="0.25">
      <c r="A682">
        <v>8330892871</v>
      </c>
      <c r="B682">
        <v>10</v>
      </c>
      <c r="C682">
        <v>4000001</v>
      </c>
      <c r="E682">
        <v>5000000687</v>
      </c>
      <c r="F682">
        <v>80025250</v>
      </c>
      <c r="G682" t="s">
        <v>19</v>
      </c>
      <c r="H682" t="s">
        <v>11</v>
      </c>
      <c r="I682">
        <v>353887646</v>
      </c>
      <c r="J682" t="s">
        <v>409</v>
      </c>
      <c r="K682" s="3">
        <v>1677</v>
      </c>
      <c r="L682" t="s">
        <v>12</v>
      </c>
      <c r="M682" s="4">
        <v>24429.599999999999</v>
      </c>
      <c r="N682" t="s">
        <v>13</v>
      </c>
      <c r="O682" s="4">
        <f t="shared" si="2"/>
        <v>14.567441860465115</v>
      </c>
      <c r="Q682" s="2">
        <v>45505</v>
      </c>
      <c r="R682" s="5"/>
    </row>
    <row r="683" spans="1:18" x14ac:dyDescent="0.25">
      <c r="A683">
        <v>8330892871</v>
      </c>
      <c r="B683">
        <v>10</v>
      </c>
      <c r="C683">
        <v>4000001</v>
      </c>
      <c r="E683">
        <v>5000000687</v>
      </c>
      <c r="F683">
        <v>80025423</v>
      </c>
      <c r="G683" t="s">
        <v>19</v>
      </c>
      <c r="H683" t="s">
        <v>11</v>
      </c>
      <c r="I683">
        <v>353887646</v>
      </c>
      <c r="J683" t="s">
        <v>409</v>
      </c>
      <c r="K683">
        <v>855</v>
      </c>
      <c r="L683" t="s">
        <v>12</v>
      </c>
      <c r="M683" s="4">
        <v>24429.599999999999</v>
      </c>
      <c r="N683" t="s">
        <v>13</v>
      </c>
      <c r="O683" s="4">
        <f t="shared" si="2"/>
        <v>28.572631578947366</v>
      </c>
      <c r="Q683" s="2">
        <v>45519</v>
      </c>
      <c r="R683" s="5"/>
    </row>
    <row r="684" spans="1:18" x14ac:dyDescent="0.25">
      <c r="A684">
        <v>8330892936</v>
      </c>
      <c r="B684">
        <v>10</v>
      </c>
      <c r="C684">
        <v>4000001</v>
      </c>
      <c r="E684">
        <v>5000000687</v>
      </c>
      <c r="F684">
        <v>155320</v>
      </c>
      <c r="G684" t="s">
        <v>16</v>
      </c>
      <c r="H684" t="s">
        <v>11</v>
      </c>
      <c r="I684">
        <v>353887646</v>
      </c>
      <c r="J684" t="s">
        <v>409</v>
      </c>
      <c r="K684" s="3">
        <v>1683</v>
      </c>
      <c r="L684" t="s">
        <v>12</v>
      </c>
      <c r="M684" s="4">
        <v>25101</v>
      </c>
      <c r="N684" t="s">
        <v>13</v>
      </c>
      <c r="O684" s="4">
        <f t="shared" si="2"/>
        <v>14.914438502673796</v>
      </c>
      <c r="Q684" s="2">
        <v>45525</v>
      </c>
      <c r="R684" s="5"/>
    </row>
    <row r="685" spans="1:18" x14ac:dyDescent="0.25">
      <c r="A685">
        <v>8330893040</v>
      </c>
      <c r="B685">
        <v>10</v>
      </c>
      <c r="C685">
        <v>4000001</v>
      </c>
      <c r="E685">
        <v>5000000687</v>
      </c>
      <c r="F685">
        <v>80025312</v>
      </c>
      <c r="G685" t="s">
        <v>21</v>
      </c>
      <c r="H685" t="s">
        <v>11</v>
      </c>
      <c r="I685">
        <v>353887646</v>
      </c>
      <c r="J685" t="s">
        <v>409</v>
      </c>
      <c r="K685" s="3">
        <v>1686</v>
      </c>
      <c r="L685" t="s">
        <v>12</v>
      </c>
      <c r="M685" s="4">
        <v>25101</v>
      </c>
      <c r="N685" t="s">
        <v>13</v>
      </c>
      <c r="O685" s="4">
        <f t="shared" si="2"/>
        <v>14.887900355871887</v>
      </c>
      <c r="Q685" s="2">
        <v>45505</v>
      </c>
      <c r="R685" s="5"/>
    </row>
    <row r="686" spans="1:18" x14ac:dyDescent="0.25">
      <c r="A686">
        <v>8330893041</v>
      </c>
      <c r="B686">
        <v>10</v>
      </c>
      <c r="C686">
        <v>4000001</v>
      </c>
      <c r="E686">
        <v>5000000687</v>
      </c>
      <c r="F686">
        <v>80025313</v>
      </c>
      <c r="G686" t="s">
        <v>21</v>
      </c>
      <c r="H686" t="s">
        <v>11</v>
      </c>
      <c r="I686">
        <v>353887646</v>
      </c>
      <c r="J686" t="s">
        <v>409</v>
      </c>
      <c r="K686">
        <v>845</v>
      </c>
      <c r="L686" t="s">
        <v>12</v>
      </c>
      <c r="M686" s="4">
        <v>25101</v>
      </c>
      <c r="N686" t="s">
        <v>13</v>
      </c>
      <c r="O686" s="4">
        <f t="shared" si="2"/>
        <v>29.705325443786982</v>
      </c>
      <c r="Q686" s="2">
        <v>45505</v>
      </c>
      <c r="R686" s="5"/>
    </row>
    <row r="687" spans="1:18" x14ac:dyDescent="0.25">
      <c r="A687">
        <v>8330893427</v>
      </c>
      <c r="B687">
        <v>10</v>
      </c>
      <c r="C687">
        <v>4000001</v>
      </c>
      <c r="E687">
        <v>5000000687</v>
      </c>
      <c r="F687">
        <v>155144</v>
      </c>
      <c r="G687" t="s">
        <v>57</v>
      </c>
      <c r="H687" t="s">
        <v>11</v>
      </c>
      <c r="I687">
        <v>353887646</v>
      </c>
      <c r="J687" t="s">
        <v>409</v>
      </c>
      <c r="K687" s="3">
        <v>1687</v>
      </c>
      <c r="L687" t="s">
        <v>12</v>
      </c>
      <c r="M687" s="4">
        <v>-25101</v>
      </c>
      <c r="N687" t="s">
        <v>13</v>
      </c>
      <c r="O687" s="4">
        <f t="shared" si="2"/>
        <v>-14.879075281564909</v>
      </c>
      <c r="Q687" s="2">
        <v>45509</v>
      </c>
      <c r="R687" s="5"/>
    </row>
    <row r="688" spans="1:18" x14ac:dyDescent="0.25">
      <c r="A688">
        <v>8330893453</v>
      </c>
      <c r="B688">
        <v>10</v>
      </c>
      <c r="C688">
        <v>4000001</v>
      </c>
      <c r="E688">
        <v>5000000687</v>
      </c>
      <c r="F688">
        <v>155146</v>
      </c>
      <c r="G688" t="s">
        <v>31</v>
      </c>
      <c r="H688" t="s">
        <v>11</v>
      </c>
      <c r="I688">
        <v>353887646</v>
      </c>
      <c r="J688" t="s">
        <v>409</v>
      </c>
      <c r="K688" s="3">
        <v>1347</v>
      </c>
      <c r="L688" t="s">
        <v>12</v>
      </c>
      <c r="M688" s="4">
        <v>49504.75</v>
      </c>
      <c r="N688" t="s">
        <v>13</v>
      </c>
      <c r="O688" s="4">
        <f t="shared" si="2"/>
        <v>36.751855976243505</v>
      </c>
      <c r="Q688" s="2">
        <v>45505</v>
      </c>
      <c r="R688" s="5"/>
    </row>
    <row r="689" spans="1:18" x14ac:dyDescent="0.25">
      <c r="A689">
        <v>8330893623</v>
      </c>
      <c r="B689">
        <v>10</v>
      </c>
      <c r="C689">
        <v>4000001</v>
      </c>
      <c r="E689">
        <v>5000000687</v>
      </c>
      <c r="F689">
        <v>80025333</v>
      </c>
      <c r="G689" t="s">
        <v>30</v>
      </c>
      <c r="H689" t="s">
        <v>11</v>
      </c>
      <c r="I689">
        <v>353887646</v>
      </c>
      <c r="J689" t="s">
        <v>409</v>
      </c>
      <c r="K689">
        <v>836</v>
      </c>
      <c r="L689" t="s">
        <v>12</v>
      </c>
      <c r="M689" s="4">
        <v>25101</v>
      </c>
      <c r="N689" t="s">
        <v>13</v>
      </c>
      <c r="O689" s="4">
        <f t="shared" si="2"/>
        <v>30.025119617224881</v>
      </c>
      <c r="Q689" s="2">
        <v>45509</v>
      </c>
      <c r="R689" s="5"/>
    </row>
    <row r="690" spans="1:18" x14ac:dyDescent="0.25">
      <c r="A690">
        <v>8330893867</v>
      </c>
      <c r="B690">
        <v>10</v>
      </c>
      <c r="C690">
        <v>4000001</v>
      </c>
      <c r="E690">
        <v>5000000687</v>
      </c>
      <c r="F690">
        <v>80025332</v>
      </c>
      <c r="G690" t="s">
        <v>29</v>
      </c>
      <c r="H690" t="s">
        <v>11</v>
      </c>
      <c r="I690">
        <v>353887646</v>
      </c>
      <c r="J690" t="s">
        <v>409</v>
      </c>
      <c r="K690" s="3">
        <v>1681</v>
      </c>
      <c r="L690" t="s">
        <v>12</v>
      </c>
      <c r="M690" s="4">
        <v>25101</v>
      </c>
      <c r="N690" t="s">
        <v>13</v>
      </c>
      <c r="O690" s="4">
        <f t="shared" si="2"/>
        <v>14.932183224271267</v>
      </c>
      <c r="Q690" s="2">
        <v>45518</v>
      </c>
      <c r="R690" s="5"/>
    </row>
    <row r="691" spans="1:18" x14ac:dyDescent="0.25">
      <c r="A691">
        <v>8330894014</v>
      </c>
      <c r="B691">
        <v>10</v>
      </c>
      <c r="C691">
        <v>4000001</v>
      </c>
      <c r="E691">
        <v>5000000687</v>
      </c>
      <c r="F691" t="s">
        <v>277</v>
      </c>
      <c r="G691" t="s">
        <v>18</v>
      </c>
      <c r="H691" t="s">
        <v>11</v>
      </c>
      <c r="I691">
        <v>353887646</v>
      </c>
      <c r="J691" t="s">
        <v>409</v>
      </c>
      <c r="K691" s="3">
        <v>1677</v>
      </c>
      <c r="L691" t="s">
        <v>12</v>
      </c>
      <c r="M691" s="4">
        <v>25101</v>
      </c>
      <c r="N691" t="s">
        <v>13</v>
      </c>
      <c r="O691" s="4">
        <f t="shared" si="2"/>
        <v>14.967799642218246</v>
      </c>
      <c r="Q691" s="2">
        <v>45510</v>
      </c>
      <c r="R691" s="5"/>
    </row>
    <row r="692" spans="1:18" x14ac:dyDescent="0.25">
      <c r="A692">
        <v>8330894014</v>
      </c>
      <c r="B692">
        <v>10</v>
      </c>
      <c r="C692">
        <v>4000001</v>
      </c>
      <c r="E692">
        <v>5000000687</v>
      </c>
      <c r="F692" t="s">
        <v>277</v>
      </c>
      <c r="G692" t="s">
        <v>18</v>
      </c>
      <c r="H692" t="s">
        <v>11</v>
      </c>
      <c r="I692">
        <v>353887646</v>
      </c>
      <c r="J692" t="s">
        <v>409</v>
      </c>
      <c r="K692">
        <v>843</v>
      </c>
      <c r="L692" t="s">
        <v>12</v>
      </c>
      <c r="M692" s="4">
        <v>-25101</v>
      </c>
      <c r="N692" t="s">
        <v>13</v>
      </c>
      <c r="O692" s="4">
        <f t="shared" si="2"/>
        <v>-29.775800711743774</v>
      </c>
      <c r="Q692" s="2">
        <v>45510</v>
      </c>
      <c r="R692" s="5"/>
    </row>
    <row r="693" spans="1:18" x14ac:dyDescent="0.25">
      <c r="A693">
        <v>8330894214</v>
      </c>
      <c r="B693">
        <v>10</v>
      </c>
      <c r="C693">
        <v>4000001</v>
      </c>
      <c r="E693">
        <v>5000000687</v>
      </c>
      <c r="F693">
        <v>155148</v>
      </c>
      <c r="G693" t="s">
        <v>83</v>
      </c>
      <c r="H693" t="s">
        <v>11</v>
      </c>
      <c r="I693">
        <v>353887646</v>
      </c>
      <c r="J693" t="s">
        <v>409</v>
      </c>
      <c r="K693" s="3">
        <v>1682</v>
      </c>
      <c r="L693" t="s">
        <v>12</v>
      </c>
      <c r="M693" s="4">
        <v>50202</v>
      </c>
      <c r="N693" t="s">
        <v>13</v>
      </c>
      <c r="O693" s="4">
        <f t="shared" si="2"/>
        <v>29.846611177170036</v>
      </c>
      <c r="Q693" s="2">
        <v>45509</v>
      </c>
      <c r="R693" s="5"/>
    </row>
    <row r="694" spans="1:18" x14ac:dyDescent="0.25">
      <c r="A694">
        <v>8330895870</v>
      </c>
      <c r="B694">
        <v>10</v>
      </c>
      <c r="C694">
        <v>4000001</v>
      </c>
      <c r="E694">
        <v>5000000687</v>
      </c>
      <c r="F694" t="s">
        <v>278</v>
      </c>
      <c r="G694" t="s">
        <v>99</v>
      </c>
      <c r="H694" t="s">
        <v>11</v>
      </c>
      <c r="I694">
        <v>353887646</v>
      </c>
      <c r="J694" t="s">
        <v>409</v>
      </c>
      <c r="K694" s="3">
        <v>5055</v>
      </c>
      <c r="L694" t="s">
        <v>12</v>
      </c>
      <c r="M694" s="4">
        <v>50202</v>
      </c>
      <c r="N694" t="s">
        <v>13</v>
      </c>
      <c r="O694" s="4">
        <f t="shared" si="2"/>
        <v>9.931157270029674</v>
      </c>
      <c r="Q694" s="2">
        <v>45530</v>
      </c>
      <c r="R694" s="5"/>
    </row>
    <row r="695" spans="1:18" x14ac:dyDescent="0.25">
      <c r="A695">
        <v>8330895955</v>
      </c>
      <c r="B695">
        <v>10</v>
      </c>
      <c r="C695">
        <v>4000001</v>
      </c>
      <c r="E695">
        <v>5000000687</v>
      </c>
      <c r="F695" t="s">
        <v>279</v>
      </c>
      <c r="G695" t="s">
        <v>62</v>
      </c>
      <c r="H695" t="s">
        <v>11</v>
      </c>
      <c r="I695">
        <v>353887646</v>
      </c>
      <c r="J695" t="s">
        <v>409</v>
      </c>
      <c r="K695" s="3">
        <v>1678</v>
      </c>
      <c r="L695" t="s">
        <v>12</v>
      </c>
      <c r="M695" s="4">
        <v>25101</v>
      </c>
      <c r="N695" t="s">
        <v>13</v>
      </c>
      <c r="O695" s="4">
        <f t="shared" si="2"/>
        <v>14.958879618593564</v>
      </c>
      <c r="Q695" s="2">
        <v>45509</v>
      </c>
      <c r="R695" s="5"/>
    </row>
    <row r="696" spans="1:18" x14ac:dyDescent="0.25">
      <c r="A696">
        <v>8330896170</v>
      </c>
      <c r="B696">
        <v>10</v>
      </c>
      <c r="C696">
        <v>4000001</v>
      </c>
      <c r="E696">
        <v>5000000687</v>
      </c>
      <c r="F696">
        <v>80025351</v>
      </c>
      <c r="G696" t="s">
        <v>48</v>
      </c>
      <c r="H696" t="s">
        <v>11</v>
      </c>
      <c r="I696">
        <v>353887646</v>
      </c>
      <c r="J696" t="s">
        <v>409</v>
      </c>
      <c r="K696" s="3">
        <v>2700</v>
      </c>
      <c r="L696" t="s">
        <v>12</v>
      </c>
      <c r="M696" s="4">
        <v>25101</v>
      </c>
      <c r="N696" t="s">
        <v>13</v>
      </c>
      <c r="O696" s="4">
        <f t="shared" si="2"/>
        <v>9.2966666666666669</v>
      </c>
      <c r="Q696" s="2">
        <v>45531</v>
      </c>
      <c r="R696" s="5"/>
    </row>
    <row r="697" spans="1:18" x14ac:dyDescent="0.25">
      <c r="A697">
        <v>8330896172</v>
      </c>
      <c r="B697">
        <v>10</v>
      </c>
      <c r="C697">
        <v>4000001</v>
      </c>
      <c r="E697">
        <v>5000000687</v>
      </c>
      <c r="F697">
        <v>80025352</v>
      </c>
      <c r="G697" t="s">
        <v>48</v>
      </c>
      <c r="H697" t="s">
        <v>11</v>
      </c>
      <c r="I697">
        <v>353887646</v>
      </c>
      <c r="J697" t="s">
        <v>409</v>
      </c>
      <c r="K697" s="3">
        <v>2700</v>
      </c>
      <c r="L697" t="s">
        <v>12</v>
      </c>
      <c r="M697" s="4">
        <v>50202</v>
      </c>
      <c r="N697" t="s">
        <v>13</v>
      </c>
      <c r="O697" s="4">
        <f t="shared" si="2"/>
        <v>18.593333333333334</v>
      </c>
      <c r="Q697" s="2">
        <v>45531</v>
      </c>
      <c r="R697" s="5"/>
    </row>
    <row r="698" spans="1:18" x14ac:dyDescent="0.25">
      <c r="A698">
        <v>8330896174</v>
      </c>
      <c r="B698">
        <v>10</v>
      </c>
      <c r="C698">
        <v>4000001</v>
      </c>
      <c r="E698">
        <v>5000000687</v>
      </c>
      <c r="F698">
        <v>80025353</v>
      </c>
      <c r="G698" t="s">
        <v>48</v>
      </c>
      <c r="H698" t="s">
        <v>11</v>
      </c>
      <c r="I698">
        <v>353887646</v>
      </c>
      <c r="J698" t="s">
        <v>409</v>
      </c>
      <c r="K698" s="3">
        <v>2700</v>
      </c>
      <c r="L698" t="s">
        <v>12</v>
      </c>
      <c r="M698" s="4">
        <v>50202</v>
      </c>
      <c r="N698" t="s">
        <v>13</v>
      </c>
      <c r="O698" s="4">
        <f t="shared" si="2"/>
        <v>18.593333333333334</v>
      </c>
      <c r="Q698" s="2">
        <v>45531</v>
      </c>
      <c r="R698" s="5"/>
    </row>
    <row r="699" spans="1:18" x14ac:dyDescent="0.25">
      <c r="A699">
        <v>8330896276</v>
      </c>
      <c r="B699">
        <v>10</v>
      </c>
      <c r="C699">
        <v>4000001</v>
      </c>
      <c r="E699">
        <v>5000000687</v>
      </c>
      <c r="F699">
        <v>155339</v>
      </c>
      <c r="G699" t="s">
        <v>22</v>
      </c>
      <c r="H699" t="s">
        <v>11</v>
      </c>
      <c r="I699">
        <v>353887646</v>
      </c>
      <c r="J699" t="s">
        <v>409</v>
      </c>
      <c r="K699" s="3">
        <v>1680</v>
      </c>
      <c r="L699" t="s">
        <v>12</v>
      </c>
      <c r="M699" s="4">
        <v>-50202</v>
      </c>
      <c r="N699" t="s">
        <v>13</v>
      </c>
      <c r="O699" s="4">
        <f t="shared" si="2"/>
        <v>-29.882142857142856</v>
      </c>
      <c r="Q699" s="2">
        <v>45520</v>
      </c>
      <c r="R699" s="5"/>
    </row>
    <row r="700" spans="1:18" x14ac:dyDescent="0.25">
      <c r="A700">
        <v>8330896557</v>
      </c>
      <c r="B700">
        <v>10</v>
      </c>
      <c r="C700">
        <v>4000001</v>
      </c>
      <c r="E700">
        <v>5000000687</v>
      </c>
      <c r="F700">
        <v>80025362</v>
      </c>
      <c r="G700" t="s">
        <v>66</v>
      </c>
      <c r="H700" t="s">
        <v>11</v>
      </c>
      <c r="I700">
        <v>353887646</v>
      </c>
      <c r="J700" t="s">
        <v>409</v>
      </c>
      <c r="K700" s="3">
        <v>1674</v>
      </c>
      <c r="L700" t="s">
        <v>12</v>
      </c>
      <c r="M700" s="4">
        <v>25101</v>
      </c>
      <c r="N700" t="s">
        <v>13</v>
      </c>
      <c r="O700" s="4">
        <f t="shared" si="2"/>
        <v>14.994623655913978</v>
      </c>
      <c r="Q700" s="2">
        <v>45510</v>
      </c>
      <c r="R700" s="5"/>
    </row>
    <row r="701" spans="1:18" x14ac:dyDescent="0.25">
      <c r="A701">
        <v>8330896727</v>
      </c>
      <c r="B701">
        <v>10</v>
      </c>
      <c r="C701">
        <v>4000001</v>
      </c>
      <c r="E701">
        <v>5000000687</v>
      </c>
      <c r="F701">
        <v>155386</v>
      </c>
      <c r="G701" t="s">
        <v>196</v>
      </c>
      <c r="H701" t="s">
        <v>11</v>
      </c>
      <c r="I701">
        <v>353887646</v>
      </c>
      <c r="J701" t="s">
        <v>409</v>
      </c>
      <c r="K701">
        <v>840</v>
      </c>
      <c r="L701" t="s">
        <v>12</v>
      </c>
      <c r="M701" s="4">
        <v>50202</v>
      </c>
      <c r="N701" t="s">
        <v>13</v>
      </c>
      <c r="O701" s="4">
        <f t="shared" si="2"/>
        <v>59.764285714285712</v>
      </c>
      <c r="Q701" s="2">
        <v>45512</v>
      </c>
      <c r="R701" s="5"/>
    </row>
    <row r="702" spans="1:18" x14ac:dyDescent="0.25">
      <c r="A702">
        <v>8330896737</v>
      </c>
      <c r="B702">
        <v>10</v>
      </c>
      <c r="C702">
        <v>4000001</v>
      </c>
      <c r="E702">
        <v>5000000687</v>
      </c>
      <c r="F702">
        <v>155407</v>
      </c>
      <c r="G702" t="s">
        <v>84</v>
      </c>
      <c r="H702" t="s">
        <v>11</v>
      </c>
      <c r="I702">
        <v>353887646</v>
      </c>
      <c r="J702" t="s">
        <v>409</v>
      </c>
      <c r="K702">
        <v>845</v>
      </c>
      <c r="L702" t="s">
        <v>12</v>
      </c>
      <c r="M702" s="4">
        <v>50202</v>
      </c>
      <c r="N702" t="s">
        <v>13</v>
      </c>
      <c r="O702" s="4">
        <f t="shared" si="2"/>
        <v>59.410650887573965</v>
      </c>
      <c r="Q702" s="2">
        <v>45520</v>
      </c>
      <c r="R702" s="5"/>
    </row>
    <row r="703" spans="1:18" x14ac:dyDescent="0.25">
      <c r="A703">
        <v>8330896737</v>
      </c>
      <c r="B703">
        <v>10</v>
      </c>
      <c r="C703">
        <v>4000001</v>
      </c>
      <c r="E703">
        <v>5000000687</v>
      </c>
      <c r="F703">
        <v>155407</v>
      </c>
      <c r="G703" t="s">
        <v>84</v>
      </c>
      <c r="H703" t="s">
        <v>11</v>
      </c>
      <c r="I703">
        <v>353887646</v>
      </c>
      <c r="J703" t="s">
        <v>409</v>
      </c>
      <c r="K703">
        <v>838</v>
      </c>
      <c r="L703" t="s">
        <v>12</v>
      </c>
      <c r="M703" s="4">
        <v>50202</v>
      </c>
      <c r="N703" t="s">
        <v>13</v>
      </c>
      <c r="O703" s="4">
        <f t="shared" si="2"/>
        <v>59.906921241050121</v>
      </c>
      <c r="Q703" s="2">
        <v>45520</v>
      </c>
      <c r="R703" s="5"/>
    </row>
    <row r="704" spans="1:18" x14ac:dyDescent="0.25">
      <c r="A704">
        <v>8330896739</v>
      </c>
      <c r="B704">
        <v>10</v>
      </c>
      <c r="C704">
        <v>4000001</v>
      </c>
      <c r="E704">
        <v>5000000687</v>
      </c>
      <c r="F704">
        <v>155408</v>
      </c>
      <c r="G704" t="s">
        <v>84</v>
      </c>
      <c r="H704" t="s">
        <v>11</v>
      </c>
      <c r="I704">
        <v>353887646</v>
      </c>
      <c r="J704" t="s">
        <v>409</v>
      </c>
      <c r="K704" s="3">
        <v>1686</v>
      </c>
      <c r="L704" t="s">
        <v>12</v>
      </c>
      <c r="M704" s="4">
        <v>25101</v>
      </c>
      <c r="N704" t="s">
        <v>13</v>
      </c>
      <c r="O704" s="4">
        <f t="shared" si="2"/>
        <v>14.887900355871887</v>
      </c>
      <c r="Q704" s="2">
        <v>45520</v>
      </c>
      <c r="R704" s="5"/>
    </row>
    <row r="705" spans="1:18" x14ac:dyDescent="0.25">
      <c r="A705">
        <v>8330897555</v>
      </c>
      <c r="B705">
        <v>10</v>
      </c>
      <c r="C705">
        <v>4000001</v>
      </c>
      <c r="E705">
        <v>5000000687</v>
      </c>
      <c r="F705">
        <v>155410</v>
      </c>
      <c r="G705" t="s">
        <v>46</v>
      </c>
      <c r="H705" t="s">
        <v>11</v>
      </c>
      <c r="I705">
        <v>353887646</v>
      </c>
      <c r="J705" t="s">
        <v>409</v>
      </c>
      <c r="K705" s="3">
        <v>1684</v>
      </c>
      <c r="L705" t="s">
        <v>12</v>
      </c>
      <c r="M705" s="4">
        <v>24429.599999999999</v>
      </c>
      <c r="N705" t="s">
        <v>13</v>
      </c>
      <c r="O705" s="4">
        <f t="shared" si="2"/>
        <v>14.50688836104513</v>
      </c>
      <c r="Q705" s="2">
        <v>45511</v>
      </c>
      <c r="R705" s="5"/>
    </row>
    <row r="706" spans="1:18" x14ac:dyDescent="0.25">
      <c r="A706">
        <v>8330897940</v>
      </c>
      <c r="B706">
        <v>10</v>
      </c>
      <c r="C706">
        <v>4000001</v>
      </c>
      <c r="E706">
        <v>5000000687</v>
      </c>
      <c r="F706">
        <v>155409</v>
      </c>
      <c r="G706" t="s">
        <v>67</v>
      </c>
      <c r="H706" t="s">
        <v>11</v>
      </c>
      <c r="I706">
        <v>353887646</v>
      </c>
      <c r="J706" t="s">
        <v>409</v>
      </c>
      <c r="K706" s="3">
        <v>1676</v>
      </c>
      <c r="L706" t="s">
        <v>12</v>
      </c>
      <c r="M706" s="4">
        <v>25101</v>
      </c>
      <c r="N706" t="s">
        <v>13</v>
      </c>
      <c r="O706" s="4">
        <f t="shared" si="2"/>
        <v>14.97673031026253</v>
      </c>
      <c r="Q706" s="2">
        <v>45513</v>
      </c>
      <c r="R706" s="5"/>
    </row>
    <row r="707" spans="1:18" x14ac:dyDescent="0.25">
      <c r="A707">
        <v>8330898036</v>
      </c>
      <c r="B707">
        <v>10</v>
      </c>
      <c r="C707">
        <v>4000001</v>
      </c>
      <c r="E707">
        <v>5000000687</v>
      </c>
      <c r="F707" t="s">
        <v>280</v>
      </c>
      <c r="G707" t="s">
        <v>60</v>
      </c>
      <c r="H707" t="s">
        <v>11</v>
      </c>
      <c r="I707">
        <v>353887646</v>
      </c>
      <c r="J707" t="s">
        <v>409</v>
      </c>
      <c r="K707">
        <v>840</v>
      </c>
      <c r="L707" t="s">
        <v>12</v>
      </c>
      <c r="M707" s="4">
        <v>25101</v>
      </c>
      <c r="N707" t="s">
        <v>13</v>
      </c>
      <c r="O707" s="4">
        <f t="shared" si="2"/>
        <v>29.882142857142856</v>
      </c>
      <c r="Q707" s="2">
        <v>45510</v>
      </c>
      <c r="R707" s="5"/>
    </row>
    <row r="708" spans="1:18" x14ac:dyDescent="0.25">
      <c r="A708">
        <v>8330898037</v>
      </c>
      <c r="B708">
        <v>10</v>
      </c>
      <c r="C708">
        <v>4000001</v>
      </c>
      <c r="E708">
        <v>5000000687</v>
      </c>
      <c r="F708" t="s">
        <v>281</v>
      </c>
      <c r="G708" t="s">
        <v>60</v>
      </c>
      <c r="H708" t="s">
        <v>11</v>
      </c>
      <c r="I708">
        <v>353887646</v>
      </c>
      <c r="J708" t="s">
        <v>409</v>
      </c>
      <c r="K708">
        <v>842</v>
      </c>
      <c r="L708" t="s">
        <v>12</v>
      </c>
      <c r="M708" s="4">
        <v>50202</v>
      </c>
      <c r="N708" t="s">
        <v>13</v>
      </c>
      <c r="O708" s="4">
        <f t="shared" si="2"/>
        <v>59.62232779097387</v>
      </c>
      <c r="Q708" s="2">
        <v>45510</v>
      </c>
      <c r="R708" s="5"/>
    </row>
    <row r="709" spans="1:18" x14ac:dyDescent="0.25">
      <c r="A709">
        <v>8330898051</v>
      </c>
      <c r="B709">
        <v>10</v>
      </c>
      <c r="C709">
        <v>4000001</v>
      </c>
      <c r="E709">
        <v>5000000687</v>
      </c>
      <c r="F709" t="s">
        <v>282</v>
      </c>
      <c r="G709" t="s">
        <v>106</v>
      </c>
      <c r="H709" t="s">
        <v>11</v>
      </c>
      <c r="I709">
        <v>353887646</v>
      </c>
      <c r="J709" t="s">
        <v>409</v>
      </c>
      <c r="K709" s="3">
        <v>1690</v>
      </c>
      <c r="L709" t="s">
        <v>12</v>
      </c>
      <c r="M709" s="4">
        <v>25101</v>
      </c>
      <c r="N709" t="s">
        <v>13</v>
      </c>
      <c r="O709" s="4">
        <f t="shared" si="2"/>
        <v>14.852662721893491</v>
      </c>
      <c r="Q709" s="2">
        <v>45530</v>
      </c>
      <c r="R709" s="5"/>
    </row>
    <row r="710" spans="1:18" x14ac:dyDescent="0.25">
      <c r="A710">
        <v>8330899550</v>
      </c>
      <c r="B710">
        <v>10</v>
      </c>
      <c r="C710">
        <v>4000001</v>
      </c>
      <c r="E710">
        <v>5000000687</v>
      </c>
      <c r="F710">
        <v>80025407</v>
      </c>
      <c r="G710" t="s">
        <v>52</v>
      </c>
      <c r="H710" t="s">
        <v>11</v>
      </c>
      <c r="I710">
        <v>353887646</v>
      </c>
      <c r="J710" t="s">
        <v>409</v>
      </c>
      <c r="K710">
        <v>857</v>
      </c>
      <c r="L710" t="s">
        <v>12</v>
      </c>
      <c r="M710" s="4">
        <v>-25101</v>
      </c>
      <c r="N710" t="s">
        <v>13</v>
      </c>
      <c r="O710" s="4">
        <f t="shared" si="2"/>
        <v>-29.289381563593931</v>
      </c>
      <c r="Q710" s="2">
        <v>45518</v>
      </c>
      <c r="R710" s="5"/>
    </row>
    <row r="711" spans="1:18" x14ac:dyDescent="0.25">
      <c r="A711">
        <v>8330899989</v>
      </c>
      <c r="B711">
        <v>10</v>
      </c>
      <c r="C711">
        <v>4000001</v>
      </c>
      <c r="E711">
        <v>5000000687</v>
      </c>
      <c r="F711">
        <v>80025403</v>
      </c>
      <c r="G711" t="s">
        <v>21</v>
      </c>
      <c r="H711" t="s">
        <v>11</v>
      </c>
      <c r="I711">
        <v>353887646</v>
      </c>
      <c r="J711" t="s">
        <v>409</v>
      </c>
      <c r="K711">
        <v>845</v>
      </c>
      <c r="L711" t="s">
        <v>12</v>
      </c>
      <c r="M711" s="4">
        <v>46206.22</v>
      </c>
      <c r="N711" t="s">
        <v>13</v>
      </c>
      <c r="O711" s="4">
        <f t="shared" si="2"/>
        <v>54.681917159763316</v>
      </c>
      <c r="Q711" s="2">
        <v>45518</v>
      </c>
      <c r="R711" s="5"/>
    </row>
    <row r="712" spans="1:18" x14ac:dyDescent="0.25">
      <c r="A712">
        <v>8330899990</v>
      </c>
      <c r="B712">
        <v>10</v>
      </c>
      <c r="C712">
        <v>4000001</v>
      </c>
      <c r="E712">
        <v>5000000687</v>
      </c>
      <c r="F712">
        <v>80025404</v>
      </c>
      <c r="G712" t="s">
        <v>21</v>
      </c>
      <c r="H712" t="s">
        <v>11</v>
      </c>
      <c r="I712">
        <v>353887646</v>
      </c>
      <c r="J712" t="s">
        <v>409</v>
      </c>
      <c r="K712" s="3">
        <v>1660</v>
      </c>
      <c r="L712" t="s">
        <v>12</v>
      </c>
      <c r="M712" s="4">
        <v>23103.11</v>
      </c>
      <c r="N712" t="s">
        <v>13</v>
      </c>
      <c r="O712" s="4">
        <f t="shared" si="2"/>
        <v>13.917536144578314</v>
      </c>
      <c r="Q712" s="2">
        <v>45518</v>
      </c>
      <c r="R712" s="5"/>
    </row>
    <row r="713" spans="1:18" x14ac:dyDescent="0.25">
      <c r="A713">
        <v>8330900033</v>
      </c>
      <c r="B713">
        <v>10</v>
      </c>
      <c r="C713">
        <v>4000001</v>
      </c>
      <c r="E713">
        <v>5000000687</v>
      </c>
      <c r="F713">
        <v>80025381</v>
      </c>
      <c r="G713" t="s">
        <v>20</v>
      </c>
      <c r="H713" t="s">
        <v>11</v>
      </c>
      <c r="I713">
        <v>353887646</v>
      </c>
      <c r="J713" t="s">
        <v>409</v>
      </c>
      <c r="K713">
        <v>841</v>
      </c>
      <c r="L713" t="s">
        <v>12</v>
      </c>
      <c r="M713" s="4">
        <v>47264.62</v>
      </c>
      <c r="N713" t="s">
        <v>13</v>
      </c>
      <c r="O713" s="4">
        <f t="shared" ref="O713:O742" si="3">M713/K713</f>
        <v>56.200499405469685</v>
      </c>
      <c r="Q713" s="2">
        <v>45512</v>
      </c>
      <c r="R713" s="5"/>
    </row>
    <row r="714" spans="1:18" x14ac:dyDescent="0.25">
      <c r="A714">
        <v>8330900041</v>
      </c>
      <c r="B714">
        <v>10</v>
      </c>
      <c r="C714">
        <v>4000001</v>
      </c>
      <c r="E714">
        <v>5000000687</v>
      </c>
      <c r="F714">
        <v>80025411</v>
      </c>
      <c r="G714" t="s">
        <v>30</v>
      </c>
      <c r="H714" t="s">
        <v>11</v>
      </c>
      <c r="I714">
        <v>353887646</v>
      </c>
      <c r="J714" t="s">
        <v>409</v>
      </c>
      <c r="K714">
        <v>858</v>
      </c>
      <c r="L714" t="s">
        <v>12</v>
      </c>
      <c r="M714" s="4">
        <v>23632.31</v>
      </c>
      <c r="N714" t="s">
        <v>13</v>
      </c>
      <c r="O714" s="4">
        <f t="shared" si="3"/>
        <v>27.543484848484852</v>
      </c>
      <c r="Q714" s="2">
        <v>45519</v>
      </c>
      <c r="R714" s="5"/>
    </row>
    <row r="715" spans="1:18" x14ac:dyDescent="0.25">
      <c r="A715">
        <v>8330900630</v>
      </c>
      <c r="B715">
        <v>10</v>
      </c>
      <c r="C715">
        <v>4000001</v>
      </c>
      <c r="E715">
        <v>5000000687</v>
      </c>
      <c r="F715" t="s">
        <v>283</v>
      </c>
      <c r="G715" t="s">
        <v>91</v>
      </c>
      <c r="H715" t="s">
        <v>11</v>
      </c>
      <c r="I715">
        <v>353887646</v>
      </c>
      <c r="J715" t="s">
        <v>409</v>
      </c>
      <c r="K715">
        <v>839</v>
      </c>
      <c r="L715" t="s">
        <v>12</v>
      </c>
      <c r="M715" s="4">
        <v>23632.31</v>
      </c>
      <c r="N715" t="s">
        <v>13</v>
      </c>
      <c r="O715" s="4">
        <f t="shared" si="3"/>
        <v>28.167234803337308</v>
      </c>
      <c r="Q715" s="2">
        <v>45519</v>
      </c>
      <c r="R715" s="5"/>
    </row>
    <row r="716" spans="1:18" x14ac:dyDescent="0.25">
      <c r="A716">
        <v>8330900632</v>
      </c>
      <c r="B716">
        <v>10</v>
      </c>
      <c r="C716">
        <v>4000001</v>
      </c>
      <c r="E716">
        <v>5000000687</v>
      </c>
      <c r="F716" t="s">
        <v>284</v>
      </c>
      <c r="G716" t="s">
        <v>93</v>
      </c>
      <c r="H716" t="s">
        <v>11</v>
      </c>
      <c r="I716">
        <v>353887646</v>
      </c>
      <c r="J716" t="s">
        <v>409</v>
      </c>
      <c r="K716">
        <v>840</v>
      </c>
      <c r="L716" t="s">
        <v>12</v>
      </c>
      <c r="M716" s="4">
        <v>70896.929999999993</v>
      </c>
      <c r="N716" t="s">
        <v>13</v>
      </c>
      <c r="O716" s="4">
        <f t="shared" si="3"/>
        <v>84.401107142857128</v>
      </c>
      <c r="Q716" s="2">
        <v>45519</v>
      </c>
      <c r="R716" s="5"/>
    </row>
    <row r="717" spans="1:18" x14ac:dyDescent="0.25">
      <c r="A717">
        <v>8330900763</v>
      </c>
      <c r="B717">
        <v>10</v>
      </c>
      <c r="C717">
        <v>4000001</v>
      </c>
      <c r="E717">
        <v>5000000687</v>
      </c>
      <c r="F717" t="s">
        <v>285</v>
      </c>
      <c r="G717" t="s">
        <v>55</v>
      </c>
      <c r="H717" t="s">
        <v>11</v>
      </c>
      <c r="I717">
        <v>353887646</v>
      </c>
      <c r="J717" t="s">
        <v>409</v>
      </c>
      <c r="K717" s="3">
        <v>3366</v>
      </c>
      <c r="L717" t="s">
        <v>12</v>
      </c>
      <c r="M717" s="4">
        <v>70896.92</v>
      </c>
      <c r="N717" t="s">
        <v>13</v>
      </c>
      <c r="O717" s="4">
        <f t="shared" si="3"/>
        <v>21.06266191325015</v>
      </c>
      <c r="Q717" s="2">
        <v>45528</v>
      </c>
      <c r="R717" s="5"/>
    </row>
    <row r="718" spans="1:18" x14ac:dyDescent="0.25">
      <c r="A718">
        <v>8330901274</v>
      </c>
      <c r="B718">
        <v>10</v>
      </c>
      <c r="C718">
        <v>4000001</v>
      </c>
      <c r="E718">
        <v>5000000687</v>
      </c>
      <c r="F718">
        <v>155652</v>
      </c>
      <c r="G718" t="s">
        <v>67</v>
      </c>
      <c r="H718" t="s">
        <v>11</v>
      </c>
      <c r="I718">
        <v>353887646</v>
      </c>
      <c r="J718" t="s">
        <v>409</v>
      </c>
      <c r="K718" s="3">
        <v>1676</v>
      </c>
      <c r="L718" t="s">
        <v>12</v>
      </c>
      <c r="M718" s="4">
        <v>70896.92</v>
      </c>
      <c r="N718" t="s">
        <v>13</v>
      </c>
      <c r="O718" s="4">
        <f t="shared" si="3"/>
        <v>42.30126491646778</v>
      </c>
      <c r="Q718" s="2">
        <v>45524</v>
      </c>
      <c r="R718" s="5"/>
    </row>
    <row r="719" spans="1:18" x14ac:dyDescent="0.25">
      <c r="A719">
        <v>8330901432</v>
      </c>
      <c r="B719">
        <v>10</v>
      </c>
      <c r="C719">
        <v>4000001</v>
      </c>
      <c r="E719">
        <v>5000000687</v>
      </c>
      <c r="F719">
        <v>80025424</v>
      </c>
      <c r="G719" t="s">
        <v>40</v>
      </c>
      <c r="H719" t="s">
        <v>11</v>
      </c>
      <c r="I719">
        <v>353887646</v>
      </c>
      <c r="J719" t="s">
        <v>409</v>
      </c>
      <c r="K719" s="3">
        <v>2000</v>
      </c>
      <c r="L719" t="s">
        <v>12</v>
      </c>
      <c r="M719" s="4">
        <v>23632.31</v>
      </c>
      <c r="N719" t="s">
        <v>13</v>
      </c>
      <c r="O719" s="4">
        <f t="shared" si="3"/>
        <v>11.816155</v>
      </c>
      <c r="Q719" s="2">
        <v>45531</v>
      </c>
      <c r="R719" s="5"/>
    </row>
    <row r="720" spans="1:18" x14ac:dyDescent="0.25">
      <c r="A720">
        <v>8330901658</v>
      </c>
      <c r="B720">
        <v>10</v>
      </c>
      <c r="C720">
        <v>4000001</v>
      </c>
      <c r="E720">
        <v>5000000687</v>
      </c>
      <c r="F720" t="s">
        <v>286</v>
      </c>
      <c r="G720" t="s">
        <v>95</v>
      </c>
      <c r="H720" t="s">
        <v>11</v>
      </c>
      <c r="I720">
        <v>353887646</v>
      </c>
      <c r="J720" t="s">
        <v>409</v>
      </c>
      <c r="K720">
        <v>843</v>
      </c>
      <c r="L720" t="s">
        <v>12</v>
      </c>
      <c r="M720" s="4">
        <v>47264.62</v>
      </c>
      <c r="N720" t="s">
        <v>13</v>
      </c>
      <c r="O720" s="4">
        <f t="shared" si="3"/>
        <v>56.067164887307236</v>
      </c>
      <c r="Q720" s="2">
        <v>45516</v>
      </c>
      <c r="R720" s="5"/>
    </row>
    <row r="721" spans="1:18" x14ac:dyDescent="0.25">
      <c r="A721">
        <v>8330901687</v>
      </c>
      <c r="B721">
        <v>10</v>
      </c>
      <c r="C721">
        <v>4000001</v>
      </c>
      <c r="E721">
        <v>5000000687</v>
      </c>
      <c r="F721" t="s">
        <v>287</v>
      </c>
      <c r="G721" t="s">
        <v>51</v>
      </c>
      <c r="H721" t="s">
        <v>11</v>
      </c>
      <c r="I721">
        <v>353887646</v>
      </c>
      <c r="J721" t="s">
        <v>409</v>
      </c>
      <c r="K721">
        <v>839</v>
      </c>
      <c r="L721" t="s">
        <v>12</v>
      </c>
      <c r="M721" s="4">
        <v>70896.929999999993</v>
      </c>
      <c r="N721" t="s">
        <v>13</v>
      </c>
      <c r="O721" s="4">
        <f t="shared" si="3"/>
        <v>84.501704410011911</v>
      </c>
      <c r="Q721" s="2">
        <v>45524</v>
      </c>
      <c r="R721" s="5"/>
    </row>
    <row r="722" spans="1:18" x14ac:dyDescent="0.25">
      <c r="A722">
        <v>8330902185</v>
      </c>
      <c r="B722">
        <v>10</v>
      </c>
      <c r="C722">
        <v>4000001</v>
      </c>
      <c r="E722">
        <v>5000000687</v>
      </c>
      <c r="F722" t="s">
        <v>288</v>
      </c>
      <c r="G722" t="s">
        <v>69</v>
      </c>
      <c r="H722" t="s">
        <v>11</v>
      </c>
      <c r="I722">
        <v>353887646</v>
      </c>
      <c r="J722" t="s">
        <v>409</v>
      </c>
      <c r="K722" s="3">
        <v>1670</v>
      </c>
      <c r="L722" t="s">
        <v>12</v>
      </c>
      <c r="M722" s="4">
        <v>23632.31</v>
      </c>
      <c r="N722" t="s">
        <v>13</v>
      </c>
      <c r="O722" s="4">
        <f t="shared" si="3"/>
        <v>14.151083832335329</v>
      </c>
      <c r="Q722" s="2">
        <v>45525</v>
      </c>
      <c r="R722" s="5"/>
    </row>
    <row r="723" spans="1:18" x14ac:dyDescent="0.25">
      <c r="A723">
        <v>8330902253</v>
      </c>
      <c r="B723">
        <v>10</v>
      </c>
      <c r="C723">
        <v>4000001</v>
      </c>
      <c r="E723">
        <v>5000000687</v>
      </c>
      <c r="F723">
        <v>80025467</v>
      </c>
      <c r="G723" t="s">
        <v>60</v>
      </c>
      <c r="H723" t="s">
        <v>11</v>
      </c>
      <c r="I723">
        <v>353887646</v>
      </c>
      <c r="J723" t="s">
        <v>409</v>
      </c>
      <c r="K723">
        <v>841</v>
      </c>
      <c r="L723" t="s">
        <v>12</v>
      </c>
      <c r="M723" s="4">
        <v>47264.62</v>
      </c>
      <c r="N723" t="s">
        <v>13</v>
      </c>
      <c r="O723" s="4">
        <f t="shared" si="3"/>
        <v>56.200499405469685</v>
      </c>
      <c r="Q723" s="2">
        <v>45528</v>
      </c>
      <c r="R723" s="5"/>
    </row>
    <row r="724" spans="1:18" x14ac:dyDescent="0.25">
      <c r="A724">
        <v>8330902409</v>
      </c>
      <c r="B724">
        <v>10</v>
      </c>
      <c r="C724">
        <v>4000001</v>
      </c>
      <c r="E724">
        <v>5000000687</v>
      </c>
      <c r="F724">
        <v>155799</v>
      </c>
      <c r="G724" t="s">
        <v>64</v>
      </c>
      <c r="H724" t="s">
        <v>11</v>
      </c>
      <c r="I724">
        <v>353887646</v>
      </c>
      <c r="J724" t="s">
        <v>409</v>
      </c>
      <c r="K724">
        <v>833</v>
      </c>
      <c r="L724" t="s">
        <v>12</v>
      </c>
      <c r="M724" s="4">
        <v>23632.31</v>
      </c>
      <c r="N724" t="s">
        <v>13</v>
      </c>
      <c r="O724" s="4">
        <f t="shared" si="3"/>
        <v>28.37012004801921</v>
      </c>
      <c r="Q724" s="2">
        <v>45523</v>
      </c>
      <c r="R724" s="5"/>
    </row>
    <row r="725" spans="1:18" x14ac:dyDescent="0.25">
      <c r="A725">
        <v>8330902784</v>
      </c>
      <c r="B725">
        <v>10</v>
      </c>
      <c r="C725">
        <v>4000001</v>
      </c>
      <c r="E725">
        <v>5000000687</v>
      </c>
      <c r="F725" t="s">
        <v>289</v>
      </c>
      <c r="G725" t="s">
        <v>88</v>
      </c>
      <c r="H725" t="s">
        <v>11</v>
      </c>
      <c r="I725">
        <v>353887646</v>
      </c>
      <c r="J725" t="s">
        <v>409</v>
      </c>
      <c r="K725" s="3">
        <v>2519</v>
      </c>
      <c r="L725" t="s">
        <v>12</v>
      </c>
      <c r="M725" s="4">
        <v>23632.31</v>
      </c>
      <c r="N725" t="s">
        <v>13</v>
      </c>
      <c r="O725" s="4">
        <f t="shared" si="3"/>
        <v>9.381623660182612</v>
      </c>
      <c r="Q725" s="2">
        <v>45519</v>
      </c>
      <c r="R725" s="5"/>
    </row>
    <row r="726" spans="1:18" x14ac:dyDescent="0.25">
      <c r="A726">
        <v>8330902926</v>
      </c>
      <c r="B726">
        <v>10</v>
      </c>
      <c r="C726">
        <v>4000001</v>
      </c>
      <c r="E726">
        <v>5000000687</v>
      </c>
      <c r="F726" t="s">
        <v>290</v>
      </c>
      <c r="G726" t="s">
        <v>37</v>
      </c>
      <c r="H726" t="s">
        <v>11</v>
      </c>
      <c r="I726">
        <v>353887646</v>
      </c>
      <c r="J726" t="s">
        <v>409</v>
      </c>
      <c r="K726" s="3">
        <v>1676</v>
      </c>
      <c r="L726" t="s">
        <v>12</v>
      </c>
      <c r="M726" s="4">
        <v>23632.31</v>
      </c>
      <c r="N726" t="s">
        <v>13</v>
      </c>
      <c r="O726" s="4">
        <f t="shared" si="3"/>
        <v>14.100423627684965</v>
      </c>
      <c r="Q726" s="2">
        <v>45531</v>
      </c>
      <c r="R726" s="5"/>
    </row>
    <row r="727" spans="1:18" x14ac:dyDescent="0.25">
      <c r="A727">
        <v>8330903166</v>
      </c>
      <c r="B727">
        <v>10</v>
      </c>
      <c r="C727">
        <v>4000001</v>
      </c>
      <c r="E727">
        <v>5000000687</v>
      </c>
      <c r="F727">
        <v>155859</v>
      </c>
      <c r="G727" t="s">
        <v>130</v>
      </c>
      <c r="H727" t="s">
        <v>11</v>
      </c>
      <c r="I727">
        <v>353887646</v>
      </c>
      <c r="J727" t="s">
        <v>409</v>
      </c>
      <c r="K727">
        <v>846</v>
      </c>
      <c r="L727" t="s">
        <v>12</v>
      </c>
      <c r="M727" s="4">
        <v>23103.11</v>
      </c>
      <c r="N727" t="s">
        <v>13</v>
      </c>
      <c r="O727" s="4">
        <f t="shared" si="3"/>
        <v>27.308640661938536</v>
      </c>
      <c r="Q727" s="2">
        <v>45526</v>
      </c>
      <c r="R727" s="5"/>
    </row>
    <row r="728" spans="1:18" x14ac:dyDescent="0.25">
      <c r="A728">
        <v>8330903471</v>
      </c>
      <c r="B728">
        <v>10</v>
      </c>
      <c r="C728">
        <v>4000001</v>
      </c>
      <c r="E728">
        <v>5000000687</v>
      </c>
      <c r="F728">
        <v>155959</v>
      </c>
      <c r="G728" t="s">
        <v>65</v>
      </c>
      <c r="H728" t="s">
        <v>11</v>
      </c>
      <c r="I728">
        <v>353887646</v>
      </c>
      <c r="J728" t="s">
        <v>409</v>
      </c>
      <c r="K728">
        <v>890</v>
      </c>
      <c r="L728" t="s">
        <v>12</v>
      </c>
      <c r="M728" s="4">
        <v>69309.320000000007</v>
      </c>
      <c r="N728" t="s">
        <v>13</v>
      </c>
      <c r="O728" s="4">
        <f t="shared" si="3"/>
        <v>77.875640449438208</v>
      </c>
      <c r="Q728" s="2">
        <v>45532</v>
      </c>
      <c r="R728" s="5"/>
    </row>
    <row r="729" spans="1:18" x14ac:dyDescent="0.25">
      <c r="A729">
        <v>8330903818</v>
      </c>
      <c r="B729">
        <v>10</v>
      </c>
      <c r="C729">
        <v>4000001</v>
      </c>
      <c r="E729">
        <v>5000000687</v>
      </c>
      <c r="F729" t="s">
        <v>291</v>
      </c>
      <c r="G729" t="s">
        <v>73</v>
      </c>
      <c r="H729" t="s">
        <v>11</v>
      </c>
      <c r="I729">
        <v>353887646</v>
      </c>
      <c r="J729" t="s">
        <v>409</v>
      </c>
      <c r="K729">
        <v>840</v>
      </c>
      <c r="L729" t="s">
        <v>12</v>
      </c>
      <c r="M729" s="4">
        <v>47264.62</v>
      </c>
      <c r="N729" t="s">
        <v>13</v>
      </c>
      <c r="O729" s="4">
        <f t="shared" si="3"/>
        <v>56.267404761904764</v>
      </c>
      <c r="Q729" s="2">
        <v>45530</v>
      </c>
      <c r="R729" s="5"/>
    </row>
    <row r="730" spans="1:18" x14ac:dyDescent="0.25">
      <c r="A730">
        <v>8330903819</v>
      </c>
      <c r="B730">
        <v>10</v>
      </c>
      <c r="C730">
        <v>4000001</v>
      </c>
      <c r="E730">
        <v>5000000687</v>
      </c>
      <c r="F730">
        <v>155999</v>
      </c>
      <c r="G730" t="s">
        <v>71</v>
      </c>
      <c r="H730" t="s">
        <v>11</v>
      </c>
      <c r="I730">
        <v>353887646</v>
      </c>
      <c r="J730" t="s">
        <v>409</v>
      </c>
      <c r="K730">
        <v>838</v>
      </c>
      <c r="L730" t="s">
        <v>12</v>
      </c>
      <c r="M730" s="4">
        <v>501835.07</v>
      </c>
      <c r="N730" t="s">
        <v>13</v>
      </c>
      <c r="O730" s="4">
        <f t="shared" si="3"/>
        <v>598.84853221957042</v>
      </c>
      <c r="Q730" s="2">
        <v>45530</v>
      </c>
      <c r="R730" s="5"/>
    </row>
    <row r="731" spans="1:18" x14ac:dyDescent="0.25">
      <c r="A731">
        <v>8330903820</v>
      </c>
      <c r="B731">
        <v>10</v>
      </c>
      <c r="C731">
        <v>4000001</v>
      </c>
      <c r="E731">
        <v>5000000687</v>
      </c>
      <c r="F731" t="s">
        <v>292</v>
      </c>
      <c r="G731" t="s">
        <v>109</v>
      </c>
      <c r="H731" t="s">
        <v>11</v>
      </c>
      <c r="I731">
        <v>353887646</v>
      </c>
      <c r="J731" t="s">
        <v>409</v>
      </c>
      <c r="K731">
        <v>838</v>
      </c>
      <c r="L731" t="s">
        <v>12</v>
      </c>
      <c r="M731" s="4">
        <v>286762.90000000002</v>
      </c>
      <c r="N731" t="s">
        <v>13</v>
      </c>
      <c r="O731" s="4">
        <f t="shared" si="3"/>
        <v>342.19916467780433</v>
      </c>
      <c r="Q731" s="2">
        <v>45530</v>
      </c>
      <c r="R731" s="5"/>
    </row>
    <row r="732" spans="1:18" x14ac:dyDescent="0.25">
      <c r="A732">
        <v>8330903821</v>
      </c>
      <c r="B732">
        <v>10</v>
      </c>
      <c r="C732">
        <v>4000001</v>
      </c>
      <c r="E732">
        <v>5000000687</v>
      </c>
      <c r="F732">
        <v>155946</v>
      </c>
      <c r="G732" t="s">
        <v>79</v>
      </c>
      <c r="H732" t="s">
        <v>11</v>
      </c>
      <c r="I732">
        <v>353887646</v>
      </c>
      <c r="J732" t="s">
        <v>409</v>
      </c>
      <c r="K732">
        <v>860</v>
      </c>
      <c r="L732" t="s">
        <v>12</v>
      </c>
      <c r="M732" s="4">
        <v>454041.25</v>
      </c>
      <c r="N732" t="s">
        <v>13</v>
      </c>
      <c r="O732" s="4">
        <f t="shared" si="3"/>
        <v>527.95494186046517</v>
      </c>
      <c r="Q732" s="2">
        <v>45531</v>
      </c>
      <c r="R732" s="5"/>
    </row>
    <row r="733" spans="1:18" x14ac:dyDescent="0.25">
      <c r="A733">
        <v>8330904381</v>
      </c>
      <c r="B733">
        <v>10</v>
      </c>
      <c r="C733">
        <v>4000001</v>
      </c>
      <c r="E733">
        <v>5000000687</v>
      </c>
      <c r="F733">
        <v>155905</v>
      </c>
      <c r="G733" t="s">
        <v>70</v>
      </c>
      <c r="H733" t="s">
        <v>11</v>
      </c>
      <c r="I733">
        <v>353887646</v>
      </c>
      <c r="J733" t="s">
        <v>409</v>
      </c>
      <c r="K733">
        <v>841</v>
      </c>
      <c r="L733" t="s">
        <v>12</v>
      </c>
      <c r="M733" s="4">
        <v>508268.38</v>
      </c>
      <c r="N733" t="s">
        <v>13</v>
      </c>
      <c r="O733" s="4">
        <f t="shared" si="3"/>
        <v>604.36192627824016</v>
      </c>
      <c r="Q733" s="2">
        <v>45525</v>
      </c>
      <c r="R733" s="5"/>
    </row>
    <row r="734" spans="1:18" x14ac:dyDescent="0.25">
      <c r="A734">
        <v>8330906114</v>
      </c>
      <c r="B734">
        <v>10</v>
      </c>
      <c r="C734">
        <v>4000001</v>
      </c>
      <c r="E734">
        <v>5000000687</v>
      </c>
      <c r="F734">
        <v>80025489</v>
      </c>
      <c r="G734" t="s">
        <v>30</v>
      </c>
      <c r="H734" t="s">
        <v>11</v>
      </c>
      <c r="I734">
        <v>353887646</v>
      </c>
      <c r="J734" t="s">
        <v>409</v>
      </c>
      <c r="K734">
        <v>839</v>
      </c>
      <c r="L734" t="s">
        <v>12</v>
      </c>
      <c r="M734" s="4">
        <v>23896.91</v>
      </c>
      <c r="N734" t="s">
        <v>13</v>
      </c>
      <c r="O734" s="4">
        <f t="shared" si="3"/>
        <v>28.482610250297974</v>
      </c>
      <c r="Q734" s="2">
        <v>45530</v>
      </c>
      <c r="R734" s="5"/>
    </row>
    <row r="735" spans="1:18" x14ac:dyDescent="0.25">
      <c r="A735">
        <v>8330906214</v>
      </c>
      <c r="B735">
        <v>10</v>
      </c>
      <c r="C735">
        <v>4000001</v>
      </c>
      <c r="E735">
        <v>5000000687</v>
      </c>
      <c r="F735">
        <v>80025517</v>
      </c>
      <c r="G735" t="s">
        <v>52</v>
      </c>
      <c r="H735" t="s">
        <v>11</v>
      </c>
      <c r="I735">
        <v>353887646</v>
      </c>
      <c r="J735" t="s">
        <v>409</v>
      </c>
      <c r="K735">
        <v>839</v>
      </c>
      <c r="L735" t="s">
        <v>12</v>
      </c>
      <c r="M735" s="4">
        <v>47793.82</v>
      </c>
      <c r="N735" t="s">
        <v>13</v>
      </c>
      <c r="O735" s="4">
        <f t="shared" si="3"/>
        <v>56.965220500595947</v>
      </c>
      <c r="Q735" s="2">
        <v>45531</v>
      </c>
      <c r="R735" s="5"/>
    </row>
    <row r="736" spans="1:18" x14ac:dyDescent="0.25">
      <c r="A736">
        <v>8330906372</v>
      </c>
      <c r="B736">
        <v>10</v>
      </c>
      <c r="C736">
        <v>4000001</v>
      </c>
      <c r="E736">
        <v>5000000687</v>
      </c>
      <c r="F736">
        <v>80025502</v>
      </c>
      <c r="G736" t="s">
        <v>21</v>
      </c>
      <c r="H736" t="s">
        <v>11</v>
      </c>
      <c r="I736">
        <v>353887646</v>
      </c>
      <c r="J736" t="s">
        <v>409</v>
      </c>
      <c r="K736">
        <v>838</v>
      </c>
      <c r="L736" t="s">
        <v>12</v>
      </c>
      <c r="M736" s="4">
        <v>47793.82</v>
      </c>
      <c r="N736" t="s">
        <v>13</v>
      </c>
      <c r="O736" s="4">
        <f t="shared" si="3"/>
        <v>57.033198090692125</v>
      </c>
      <c r="Q736" s="2">
        <v>45531</v>
      </c>
      <c r="R736" s="5"/>
    </row>
    <row r="737" spans="1:18" x14ac:dyDescent="0.25">
      <c r="A737">
        <v>8330906373</v>
      </c>
      <c r="B737">
        <v>10</v>
      </c>
      <c r="C737">
        <v>4000001</v>
      </c>
      <c r="E737">
        <v>5000000687</v>
      </c>
      <c r="F737">
        <v>80025503</v>
      </c>
      <c r="G737" t="s">
        <v>21</v>
      </c>
      <c r="H737" t="s">
        <v>11</v>
      </c>
      <c r="I737">
        <v>353887646</v>
      </c>
      <c r="J737" t="s">
        <v>409</v>
      </c>
      <c r="K737" s="3">
        <v>1673</v>
      </c>
      <c r="L737" t="s">
        <v>12</v>
      </c>
      <c r="M737" s="4">
        <v>23632.31</v>
      </c>
      <c r="N737" t="s">
        <v>13</v>
      </c>
      <c r="O737" s="4">
        <f t="shared" si="3"/>
        <v>14.125708308427974</v>
      </c>
      <c r="Q737" s="2">
        <v>45531</v>
      </c>
      <c r="R737" s="5"/>
    </row>
    <row r="738" spans="1:18" x14ac:dyDescent="0.25">
      <c r="A738">
        <v>8330907419</v>
      </c>
      <c r="B738">
        <v>10</v>
      </c>
      <c r="C738">
        <v>4000001</v>
      </c>
      <c r="E738">
        <v>5000000687</v>
      </c>
      <c r="F738">
        <v>80025487</v>
      </c>
      <c r="G738" t="s">
        <v>20</v>
      </c>
      <c r="H738" t="s">
        <v>11</v>
      </c>
      <c r="I738">
        <v>353887646</v>
      </c>
      <c r="J738" t="s">
        <v>409</v>
      </c>
      <c r="K738">
        <v>835</v>
      </c>
      <c r="L738" t="s">
        <v>12</v>
      </c>
      <c r="M738" s="4">
        <v>47264.62</v>
      </c>
      <c r="N738" t="s">
        <v>13</v>
      </c>
      <c r="O738" s="4">
        <f t="shared" si="3"/>
        <v>56.604335329341318</v>
      </c>
      <c r="Q738" s="2">
        <v>45532</v>
      </c>
      <c r="R738" s="5"/>
    </row>
    <row r="739" spans="1:18" x14ac:dyDescent="0.25">
      <c r="A739">
        <v>8330907945</v>
      </c>
      <c r="B739">
        <v>10</v>
      </c>
      <c r="C739">
        <v>4000001</v>
      </c>
      <c r="E739">
        <v>5000000687</v>
      </c>
      <c r="F739">
        <v>80025403</v>
      </c>
      <c r="G739" t="s">
        <v>21</v>
      </c>
      <c r="H739" t="s">
        <v>11</v>
      </c>
      <c r="I739">
        <v>353887646</v>
      </c>
      <c r="J739" t="s">
        <v>409</v>
      </c>
      <c r="K739">
        <v>10</v>
      </c>
      <c r="L739" t="s">
        <v>12</v>
      </c>
      <c r="M739" s="4">
        <v>47264.62</v>
      </c>
      <c r="N739" t="s">
        <v>13</v>
      </c>
      <c r="O739" s="4">
        <f t="shared" si="3"/>
        <v>4726.4620000000004</v>
      </c>
      <c r="Q739" s="2">
        <v>45519</v>
      </c>
      <c r="R739" s="5"/>
    </row>
    <row r="740" spans="1:18" x14ac:dyDescent="0.25">
      <c r="A740">
        <v>8330908031</v>
      </c>
      <c r="B740">
        <v>10</v>
      </c>
      <c r="C740">
        <v>4000001</v>
      </c>
      <c r="E740">
        <v>5000000687</v>
      </c>
      <c r="F740">
        <v>156157</v>
      </c>
      <c r="G740" t="s">
        <v>35</v>
      </c>
      <c r="H740" t="s">
        <v>11</v>
      </c>
      <c r="I740">
        <v>353887646</v>
      </c>
      <c r="J740" t="s">
        <v>409</v>
      </c>
      <c r="K740" s="3">
        <v>2532</v>
      </c>
      <c r="L740" t="s">
        <v>12</v>
      </c>
      <c r="M740" s="4">
        <v>115559.44</v>
      </c>
      <c r="N740" t="s">
        <v>13</v>
      </c>
      <c r="O740" s="4">
        <f t="shared" si="3"/>
        <v>45.63958925750395</v>
      </c>
      <c r="Q740" s="2">
        <v>45524</v>
      </c>
      <c r="R740" s="5"/>
    </row>
    <row r="741" spans="1:18" x14ac:dyDescent="0.25">
      <c r="A741">
        <v>8330910485</v>
      </c>
      <c r="B741">
        <v>10</v>
      </c>
      <c r="C741">
        <v>4000001</v>
      </c>
      <c r="E741">
        <v>5000000687</v>
      </c>
      <c r="F741">
        <v>155678</v>
      </c>
      <c r="G741" t="s">
        <v>34</v>
      </c>
      <c r="H741" t="s">
        <v>11</v>
      </c>
      <c r="I741">
        <v>353887646</v>
      </c>
      <c r="J741" t="s">
        <v>409</v>
      </c>
      <c r="K741" s="3">
        <v>2512</v>
      </c>
      <c r="L741" t="s">
        <v>12</v>
      </c>
      <c r="M741" s="4">
        <v>46223.78</v>
      </c>
      <c r="N741" t="s">
        <v>13</v>
      </c>
      <c r="O741" s="4">
        <f t="shared" si="3"/>
        <v>18.401186305732484</v>
      </c>
      <c r="Q741" s="2">
        <v>45524</v>
      </c>
      <c r="R741" s="5"/>
    </row>
    <row r="742" spans="1:18" s="7" customFormat="1" x14ac:dyDescent="0.25">
      <c r="A742" s="7">
        <v>8330910489</v>
      </c>
      <c r="B742" s="7">
        <v>10</v>
      </c>
      <c r="C742">
        <v>4000001</v>
      </c>
      <c r="D742"/>
      <c r="E742">
        <v>5000000687</v>
      </c>
      <c r="F742" s="7">
        <v>155858</v>
      </c>
      <c r="G742" s="7" t="s">
        <v>125</v>
      </c>
      <c r="H742" s="7" t="s">
        <v>11</v>
      </c>
      <c r="I742">
        <v>353887646</v>
      </c>
      <c r="J742" t="s">
        <v>409</v>
      </c>
      <c r="K742" s="9">
        <v>1679</v>
      </c>
      <c r="L742" t="s">
        <v>12</v>
      </c>
      <c r="M742" s="4">
        <v>23111.89</v>
      </c>
      <c r="N742" s="7" t="s">
        <v>13</v>
      </c>
      <c r="O742" s="4">
        <f t="shared" si="3"/>
        <v>13.765270994639666</v>
      </c>
      <c r="P742"/>
      <c r="Q742" s="8">
        <v>45524</v>
      </c>
      <c r="R742" s="5"/>
    </row>
    <row r="743" spans="1:18" x14ac:dyDescent="0.25">
      <c r="A743">
        <v>2000021774</v>
      </c>
      <c r="B743">
        <v>180</v>
      </c>
      <c r="C743">
        <v>4000001</v>
      </c>
      <c r="E743">
        <v>5000000687</v>
      </c>
      <c r="F743">
        <v>156198</v>
      </c>
      <c r="G743" t="s">
        <v>10</v>
      </c>
      <c r="H743" t="s">
        <v>11</v>
      </c>
      <c r="I743">
        <v>353887646</v>
      </c>
      <c r="J743" t="s">
        <v>409</v>
      </c>
      <c r="K743" s="3">
        <v>3556</v>
      </c>
      <c r="L743" t="s">
        <v>12</v>
      </c>
      <c r="M743" s="4">
        <v>115559.44</v>
      </c>
      <c r="N743" t="s">
        <v>13</v>
      </c>
      <c r="Q743" s="2">
        <v>45539</v>
      </c>
      <c r="R743" s="5"/>
    </row>
    <row r="744" spans="1:18" x14ac:dyDescent="0.25">
      <c r="A744">
        <v>2000021774</v>
      </c>
      <c r="B744">
        <v>180</v>
      </c>
      <c r="C744">
        <v>4000001</v>
      </c>
      <c r="E744">
        <v>5000000687</v>
      </c>
      <c r="F744">
        <v>156420</v>
      </c>
      <c r="G744" t="s">
        <v>10</v>
      </c>
      <c r="H744" t="s">
        <v>11</v>
      </c>
      <c r="I744">
        <v>353887646</v>
      </c>
      <c r="J744" t="s">
        <v>409</v>
      </c>
      <c r="K744" s="3">
        <v>4019</v>
      </c>
      <c r="L744" t="s">
        <v>12</v>
      </c>
      <c r="M744" s="4">
        <v>23111.89</v>
      </c>
      <c r="N744" t="s">
        <v>13</v>
      </c>
      <c r="Q744" s="2">
        <v>45545</v>
      </c>
      <c r="R744" s="5"/>
    </row>
    <row r="745" spans="1:18" x14ac:dyDescent="0.25">
      <c r="A745">
        <v>2000021774</v>
      </c>
      <c r="B745">
        <v>180</v>
      </c>
      <c r="C745">
        <v>4000001</v>
      </c>
      <c r="E745">
        <v>5000000687</v>
      </c>
      <c r="F745">
        <v>156942</v>
      </c>
      <c r="G745" t="s">
        <v>10</v>
      </c>
      <c r="H745" t="s">
        <v>11</v>
      </c>
      <c r="I745">
        <v>353887646</v>
      </c>
      <c r="J745" t="s">
        <v>409</v>
      </c>
      <c r="K745" s="3">
        <v>3527</v>
      </c>
      <c r="L745" t="s">
        <v>12</v>
      </c>
      <c r="M745" s="4">
        <v>23111.89</v>
      </c>
      <c r="N745" t="s">
        <v>13</v>
      </c>
      <c r="Q745" s="2">
        <v>45559</v>
      </c>
      <c r="R745" s="5"/>
    </row>
    <row r="746" spans="1:18" x14ac:dyDescent="0.25">
      <c r="A746">
        <v>2000021788</v>
      </c>
      <c r="B746">
        <v>50</v>
      </c>
      <c r="C746">
        <v>4000002</v>
      </c>
      <c r="E746">
        <v>5000000687</v>
      </c>
      <c r="F746">
        <v>145358</v>
      </c>
      <c r="G746" t="s">
        <v>124</v>
      </c>
      <c r="H746" t="s">
        <v>11</v>
      </c>
      <c r="I746">
        <v>353887646</v>
      </c>
      <c r="J746" t="s">
        <v>409</v>
      </c>
      <c r="K746" s="3">
        <v>2092</v>
      </c>
      <c r="L746" t="s">
        <v>12</v>
      </c>
      <c r="M746" s="4">
        <v>23111.89</v>
      </c>
      <c r="N746" t="s">
        <v>13</v>
      </c>
      <c r="Q746" s="2">
        <v>45546</v>
      </c>
      <c r="R746" s="5"/>
    </row>
    <row r="747" spans="1:18" x14ac:dyDescent="0.25">
      <c r="A747">
        <v>2000021810</v>
      </c>
      <c r="B747">
        <v>20</v>
      </c>
      <c r="C747">
        <v>4000002</v>
      </c>
      <c r="E747">
        <v>5000000687</v>
      </c>
      <c r="F747" t="s">
        <v>293</v>
      </c>
      <c r="G747" t="s">
        <v>112</v>
      </c>
      <c r="H747" t="s">
        <v>11</v>
      </c>
      <c r="I747">
        <v>353887646</v>
      </c>
      <c r="J747" t="s">
        <v>409</v>
      </c>
      <c r="K747">
        <v>886.8</v>
      </c>
      <c r="L747" t="s">
        <v>12</v>
      </c>
      <c r="M747" s="4">
        <v>350892</v>
      </c>
      <c r="N747" t="s">
        <v>13</v>
      </c>
      <c r="Q747" s="2">
        <v>45537</v>
      </c>
      <c r="R747" s="5"/>
    </row>
    <row r="748" spans="1:18" x14ac:dyDescent="0.25">
      <c r="A748">
        <v>2000021810</v>
      </c>
      <c r="B748">
        <v>20</v>
      </c>
      <c r="C748">
        <v>4000002</v>
      </c>
      <c r="E748">
        <v>5000000687</v>
      </c>
      <c r="F748" t="s">
        <v>294</v>
      </c>
      <c r="G748" t="s">
        <v>112</v>
      </c>
      <c r="H748" t="s">
        <v>11</v>
      </c>
      <c r="I748">
        <v>353887646</v>
      </c>
      <c r="J748" t="s">
        <v>409</v>
      </c>
      <c r="K748">
        <v>888</v>
      </c>
      <c r="L748" t="s">
        <v>12</v>
      </c>
      <c r="M748" s="4">
        <v>22838.51</v>
      </c>
      <c r="N748" t="s">
        <v>13</v>
      </c>
      <c r="Q748" s="2">
        <v>45559</v>
      </c>
      <c r="R748" s="5"/>
    </row>
    <row r="749" spans="1:18" x14ac:dyDescent="0.25">
      <c r="A749">
        <v>2000021818</v>
      </c>
      <c r="B749">
        <v>10</v>
      </c>
      <c r="C749">
        <v>4000001</v>
      </c>
      <c r="E749">
        <v>5000000687</v>
      </c>
      <c r="F749">
        <v>157336</v>
      </c>
      <c r="G749" t="s">
        <v>211</v>
      </c>
      <c r="H749" t="s">
        <v>11</v>
      </c>
      <c r="I749">
        <v>353887646</v>
      </c>
      <c r="J749" t="s">
        <v>409</v>
      </c>
      <c r="K749" s="3">
        <v>4550</v>
      </c>
      <c r="L749" t="s">
        <v>12</v>
      </c>
      <c r="M749" s="4">
        <v>22838.51</v>
      </c>
      <c r="N749" t="s">
        <v>13</v>
      </c>
      <c r="Q749" s="2">
        <v>45558</v>
      </c>
      <c r="R749" s="5"/>
    </row>
    <row r="750" spans="1:18" x14ac:dyDescent="0.25">
      <c r="A750">
        <v>2000021835</v>
      </c>
      <c r="B750">
        <v>130</v>
      </c>
      <c r="C750">
        <v>4000001</v>
      </c>
      <c r="E750">
        <v>5000000687</v>
      </c>
      <c r="F750">
        <v>80025706</v>
      </c>
      <c r="G750" t="s">
        <v>39</v>
      </c>
      <c r="H750" t="s">
        <v>11</v>
      </c>
      <c r="I750">
        <v>353887646</v>
      </c>
      <c r="J750" t="s">
        <v>409</v>
      </c>
      <c r="K750" s="3">
        <v>1348</v>
      </c>
      <c r="L750" t="s">
        <v>12</v>
      </c>
      <c r="M750" s="4">
        <v>22838.51</v>
      </c>
      <c r="N750" t="s">
        <v>13</v>
      </c>
      <c r="Q750" s="2">
        <v>45561</v>
      </c>
      <c r="R750" s="5"/>
    </row>
    <row r="751" spans="1:18" x14ac:dyDescent="0.25">
      <c r="A751">
        <v>2000021842</v>
      </c>
      <c r="B751">
        <v>50</v>
      </c>
      <c r="C751">
        <v>4000001</v>
      </c>
      <c r="E751">
        <v>5000000687</v>
      </c>
      <c r="F751">
        <v>156215</v>
      </c>
      <c r="G751" t="s">
        <v>75</v>
      </c>
      <c r="H751" t="s">
        <v>11</v>
      </c>
      <c r="I751">
        <v>353887646</v>
      </c>
      <c r="J751" t="s">
        <v>409</v>
      </c>
      <c r="K751">
        <v>673</v>
      </c>
      <c r="L751" t="s">
        <v>12</v>
      </c>
      <c r="M751" s="4">
        <v>22838.51</v>
      </c>
      <c r="N751" t="s">
        <v>13</v>
      </c>
      <c r="Q751" s="2">
        <v>45546</v>
      </c>
      <c r="R751" s="5"/>
    </row>
    <row r="752" spans="1:18" x14ac:dyDescent="0.25">
      <c r="A752">
        <v>2000021867</v>
      </c>
      <c r="B752">
        <v>220</v>
      </c>
      <c r="C752">
        <v>4000001</v>
      </c>
      <c r="E752">
        <v>5000000687</v>
      </c>
      <c r="F752" t="s">
        <v>295</v>
      </c>
      <c r="G752" t="s">
        <v>15</v>
      </c>
      <c r="H752" t="s">
        <v>11</v>
      </c>
      <c r="I752">
        <v>353887646</v>
      </c>
      <c r="J752" t="s">
        <v>409</v>
      </c>
      <c r="K752" s="3">
        <v>4211</v>
      </c>
      <c r="L752" t="s">
        <v>12</v>
      </c>
      <c r="M752" s="4">
        <v>45677.02</v>
      </c>
      <c r="N752" t="s">
        <v>13</v>
      </c>
      <c r="Q752" s="2">
        <v>45539</v>
      </c>
      <c r="R752" s="5"/>
    </row>
    <row r="753" spans="1:18" x14ac:dyDescent="0.25">
      <c r="A753">
        <v>2000021867</v>
      </c>
      <c r="B753">
        <v>220</v>
      </c>
      <c r="C753">
        <v>4000001</v>
      </c>
      <c r="E753">
        <v>5000000687</v>
      </c>
      <c r="F753" t="s">
        <v>296</v>
      </c>
      <c r="G753" t="s">
        <v>15</v>
      </c>
      <c r="H753" t="s">
        <v>11</v>
      </c>
      <c r="I753">
        <v>353887646</v>
      </c>
      <c r="J753" t="s">
        <v>409</v>
      </c>
      <c r="K753" s="3">
        <v>4169</v>
      </c>
      <c r="L753" t="s">
        <v>12</v>
      </c>
      <c r="M753" s="4">
        <v>45677.02</v>
      </c>
      <c r="N753" t="s">
        <v>13</v>
      </c>
      <c r="Q753" s="2">
        <v>45558</v>
      </c>
      <c r="R753" s="5"/>
    </row>
    <row r="754" spans="1:18" x14ac:dyDescent="0.25">
      <c r="A754">
        <v>2000022170</v>
      </c>
      <c r="B754">
        <v>20</v>
      </c>
      <c r="C754">
        <v>4000002</v>
      </c>
      <c r="E754">
        <v>5000000687</v>
      </c>
      <c r="F754" t="s">
        <v>297</v>
      </c>
      <c r="G754" t="s">
        <v>28</v>
      </c>
      <c r="H754" t="s">
        <v>11</v>
      </c>
      <c r="I754">
        <v>353887646</v>
      </c>
      <c r="J754" t="s">
        <v>409</v>
      </c>
      <c r="K754" s="3">
        <v>1778.08</v>
      </c>
      <c r="L754" t="s">
        <v>12</v>
      </c>
      <c r="M754" s="4">
        <v>115515.54</v>
      </c>
      <c r="N754" t="s">
        <v>13</v>
      </c>
      <c r="Q754" s="2">
        <v>45560</v>
      </c>
      <c r="R754" s="5"/>
    </row>
    <row r="755" spans="1:18" x14ac:dyDescent="0.25">
      <c r="A755">
        <v>2000022170</v>
      </c>
      <c r="B755">
        <v>20</v>
      </c>
      <c r="C755">
        <v>4000002</v>
      </c>
      <c r="E755">
        <v>5000000687</v>
      </c>
      <c r="F755" t="s">
        <v>298</v>
      </c>
      <c r="G755" t="s">
        <v>28</v>
      </c>
      <c r="H755" t="s">
        <v>11</v>
      </c>
      <c r="I755">
        <v>353887646</v>
      </c>
      <c r="J755" t="s">
        <v>409</v>
      </c>
      <c r="K755">
        <v>869.6</v>
      </c>
      <c r="L755" t="s">
        <v>12</v>
      </c>
      <c r="M755" s="4">
        <v>69309.320000000007</v>
      </c>
      <c r="N755" t="s">
        <v>13</v>
      </c>
      <c r="Q755" s="2">
        <v>45540</v>
      </c>
      <c r="R755" s="5"/>
    </row>
    <row r="756" spans="1:18" x14ac:dyDescent="0.25">
      <c r="A756">
        <v>2000022274</v>
      </c>
      <c r="B756">
        <v>10</v>
      </c>
      <c r="C756">
        <v>4000001</v>
      </c>
      <c r="E756">
        <v>5000000687</v>
      </c>
      <c r="F756" t="s">
        <v>299</v>
      </c>
      <c r="G756" t="s">
        <v>42</v>
      </c>
      <c r="H756" t="s">
        <v>11</v>
      </c>
      <c r="I756">
        <v>353887646</v>
      </c>
      <c r="J756" t="s">
        <v>409</v>
      </c>
      <c r="K756" s="3">
        <v>3339</v>
      </c>
      <c r="L756" t="s">
        <v>12</v>
      </c>
      <c r="M756" s="4">
        <v>46206.22</v>
      </c>
      <c r="N756" t="s">
        <v>13</v>
      </c>
      <c r="Q756" s="2">
        <v>45539</v>
      </c>
      <c r="R756" s="5"/>
    </row>
    <row r="757" spans="1:18" x14ac:dyDescent="0.25">
      <c r="A757">
        <v>2000022389</v>
      </c>
      <c r="B757">
        <v>10</v>
      </c>
      <c r="C757">
        <v>4000002</v>
      </c>
      <c r="E757">
        <v>5000000687</v>
      </c>
      <c r="F757">
        <v>143931</v>
      </c>
      <c r="G757" t="s">
        <v>77</v>
      </c>
      <c r="H757" t="s">
        <v>11</v>
      </c>
      <c r="I757">
        <v>353887646</v>
      </c>
      <c r="J757" t="s">
        <v>409</v>
      </c>
      <c r="K757" s="3">
        <v>5262.4</v>
      </c>
      <c r="L757" t="s">
        <v>12</v>
      </c>
      <c r="M757" s="4">
        <v>69309.320000000007</v>
      </c>
      <c r="N757" t="s">
        <v>13</v>
      </c>
      <c r="Q757" s="2">
        <v>45540</v>
      </c>
      <c r="R757" s="5"/>
    </row>
    <row r="758" spans="1:18" x14ac:dyDescent="0.25">
      <c r="A758">
        <v>4401992251</v>
      </c>
      <c r="B758">
        <v>10</v>
      </c>
      <c r="C758">
        <v>4000003</v>
      </c>
      <c r="E758">
        <v>5000000687</v>
      </c>
      <c r="F758" t="s">
        <v>300</v>
      </c>
      <c r="G758" t="s">
        <v>33</v>
      </c>
      <c r="H758" t="s">
        <v>11</v>
      </c>
      <c r="I758">
        <v>353887646</v>
      </c>
      <c r="J758" t="s">
        <v>409</v>
      </c>
      <c r="K758" s="3">
        <v>1920</v>
      </c>
      <c r="L758" t="s">
        <v>12</v>
      </c>
      <c r="M758" s="4">
        <v>70896.92</v>
      </c>
      <c r="N758" t="s">
        <v>13</v>
      </c>
      <c r="Q758" s="2">
        <v>45546</v>
      </c>
      <c r="R758" s="5"/>
    </row>
    <row r="759" spans="1:18" x14ac:dyDescent="0.25">
      <c r="A759">
        <v>4401992482</v>
      </c>
      <c r="B759">
        <v>10</v>
      </c>
      <c r="C759">
        <v>4000003</v>
      </c>
      <c r="E759">
        <v>5000000687</v>
      </c>
      <c r="F759" t="s">
        <v>301</v>
      </c>
      <c r="G759" t="s">
        <v>48</v>
      </c>
      <c r="H759" t="s">
        <v>11</v>
      </c>
      <c r="I759">
        <v>353887646</v>
      </c>
      <c r="J759" t="s">
        <v>409</v>
      </c>
      <c r="K759" s="3">
        <v>1500</v>
      </c>
      <c r="L759" t="s">
        <v>12</v>
      </c>
      <c r="M759" s="4">
        <v>23632.31</v>
      </c>
      <c r="N759" t="s">
        <v>13</v>
      </c>
      <c r="Q759" s="2">
        <v>45548</v>
      </c>
      <c r="R759" s="5"/>
    </row>
    <row r="760" spans="1:18" x14ac:dyDescent="0.25">
      <c r="A760">
        <v>4401993571</v>
      </c>
      <c r="B760">
        <v>10</v>
      </c>
      <c r="C760">
        <v>4000003</v>
      </c>
      <c r="E760">
        <v>5000000687</v>
      </c>
      <c r="F760" t="s">
        <v>302</v>
      </c>
      <c r="G760" t="s">
        <v>60</v>
      </c>
      <c r="H760" t="s">
        <v>11</v>
      </c>
      <c r="I760">
        <v>353887646</v>
      </c>
      <c r="J760" t="s">
        <v>409</v>
      </c>
      <c r="K760">
        <v>334.8</v>
      </c>
      <c r="L760" t="s">
        <v>12</v>
      </c>
      <c r="M760" s="4">
        <v>23632.31</v>
      </c>
      <c r="N760" t="s">
        <v>13</v>
      </c>
      <c r="Q760" s="2">
        <v>45554</v>
      </c>
      <c r="R760" s="5"/>
    </row>
    <row r="761" spans="1:18" x14ac:dyDescent="0.25">
      <c r="A761">
        <v>8330875167</v>
      </c>
      <c r="B761">
        <v>10</v>
      </c>
      <c r="C761">
        <v>4000001</v>
      </c>
      <c r="E761">
        <v>5000000687</v>
      </c>
      <c r="F761">
        <v>80025146</v>
      </c>
      <c r="G761" t="s">
        <v>169</v>
      </c>
      <c r="H761" t="s">
        <v>11</v>
      </c>
      <c r="I761">
        <v>353887646</v>
      </c>
      <c r="J761" t="s">
        <v>409</v>
      </c>
      <c r="K761">
        <v>843</v>
      </c>
      <c r="L761" t="s">
        <v>12</v>
      </c>
      <c r="M761" s="4">
        <v>23632.31</v>
      </c>
      <c r="N761" t="s">
        <v>13</v>
      </c>
      <c r="Q761" s="2">
        <v>45539</v>
      </c>
      <c r="R761" s="5"/>
    </row>
    <row r="762" spans="1:18" x14ac:dyDescent="0.25">
      <c r="A762">
        <v>8330901889</v>
      </c>
      <c r="B762">
        <v>10</v>
      </c>
      <c r="C762">
        <v>4000001</v>
      </c>
      <c r="E762">
        <v>5000000687</v>
      </c>
      <c r="F762">
        <v>155801</v>
      </c>
      <c r="G762" t="s">
        <v>96</v>
      </c>
      <c r="H762" t="s">
        <v>11</v>
      </c>
      <c r="I762">
        <v>353887646</v>
      </c>
      <c r="J762" t="s">
        <v>409</v>
      </c>
      <c r="K762" s="3">
        <v>1673</v>
      </c>
      <c r="L762" t="s">
        <v>12</v>
      </c>
      <c r="M762" s="4">
        <v>23632.31</v>
      </c>
      <c r="N762" t="s">
        <v>13</v>
      </c>
      <c r="Q762" s="2">
        <v>45539</v>
      </c>
      <c r="R762" s="5"/>
    </row>
    <row r="763" spans="1:18" x14ac:dyDescent="0.25">
      <c r="A763">
        <v>8330903543</v>
      </c>
      <c r="B763">
        <v>10</v>
      </c>
      <c r="C763">
        <v>4000001</v>
      </c>
      <c r="E763">
        <v>5000000687</v>
      </c>
      <c r="F763" t="s">
        <v>303</v>
      </c>
      <c r="G763" t="s">
        <v>45</v>
      </c>
      <c r="H763" t="s">
        <v>11</v>
      </c>
      <c r="I763">
        <v>353887646</v>
      </c>
      <c r="J763" t="s">
        <v>409</v>
      </c>
      <c r="K763" s="3">
        <v>2518</v>
      </c>
      <c r="L763" t="s">
        <v>12</v>
      </c>
      <c r="M763" s="4">
        <v>23632.31</v>
      </c>
      <c r="N763" t="s">
        <v>13</v>
      </c>
      <c r="Q763" s="2">
        <v>45552</v>
      </c>
      <c r="R763" s="5"/>
    </row>
    <row r="764" spans="1:18" x14ac:dyDescent="0.25">
      <c r="A764">
        <v>8330904006</v>
      </c>
      <c r="B764">
        <v>10</v>
      </c>
      <c r="C764">
        <v>4000001</v>
      </c>
      <c r="E764">
        <v>5000000687</v>
      </c>
      <c r="F764">
        <v>80025525</v>
      </c>
      <c r="G764" t="s">
        <v>29</v>
      </c>
      <c r="H764" t="s">
        <v>11</v>
      </c>
      <c r="I764">
        <v>353887646</v>
      </c>
      <c r="J764" t="s">
        <v>409</v>
      </c>
      <c r="K764" s="3">
        <v>1694</v>
      </c>
      <c r="L764" t="s">
        <v>12</v>
      </c>
      <c r="M764" s="4">
        <v>23632.31</v>
      </c>
      <c r="N764" t="s">
        <v>13</v>
      </c>
      <c r="Q764" s="2">
        <v>45538</v>
      </c>
      <c r="R764" s="5"/>
    </row>
    <row r="765" spans="1:18" x14ac:dyDescent="0.25">
      <c r="A765">
        <v>8330905762</v>
      </c>
      <c r="B765">
        <v>10</v>
      </c>
      <c r="C765">
        <v>4000001</v>
      </c>
      <c r="E765">
        <v>5000000687</v>
      </c>
      <c r="F765">
        <v>156141</v>
      </c>
      <c r="G765" t="s">
        <v>31</v>
      </c>
      <c r="H765" t="s">
        <v>11</v>
      </c>
      <c r="I765">
        <v>353887646</v>
      </c>
      <c r="J765" t="s">
        <v>409</v>
      </c>
      <c r="K765" s="3">
        <v>1344</v>
      </c>
      <c r="L765" t="s">
        <v>12</v>
      </c>
      <c r="M765" s="4">
        <v>23632.31</v>
      </c>
      <c r="N765" t="s">
        <v>13</v>
      </c>
      <c r="Q765" s="2">
        <v>45537</v>
      </c>
      <c r="R765" s="5"/>
    </row>
    <row r="766" spans="1:18" x14ac:dyDescent="0.25">
      <c r="A766">
        <v>8330907473</v>
      </c>
      <c r="B766">
        <v>10</v>
      </c>
      <c r="C766">
        <v>4000001</v>
      </c>
      <c r="E766">
        <v>5000000687</v>
      </c>
      <c r="F766" t="s">
        <v>304</v>
      </c>
      <c r="G766" t="s">
        <v>24</v>
      </c>
      <c r="H766" t="s">
        <v>11</v>
      </c>
      <c r="I766">
        <v>353887646</v>
      </c>
      <c r="J766" t="s">
        <v>409</v>
      </c>
      <c r="K766" s="3">
        <v>1677</v>
      </c>
      <c r="L766" t="s">
        <v>12</v>
      </c>
      <c r="M766" s="4">
        <v>23632.31</v>
      </c>
      <c r="N766" t="s">
        <v>13</v>
      </c>
      <c r="Q766" s="2">
        <v>45545</v>
      </c>
      <c r="R766" s="5"/>
    </row>
    <row r="767" spans="1:18" x14ac:dyDescent="0.25">
      <c r="A767">
        <v>8330907532</v>
      </c>
      <c r="B767">
        <v>10</v>
      </c>
      <c r="C767">
        <v>4000001</v>
      </c>
      <c r="E767">
        <v>5000000687</v>
      </c>
      <c r="F767">
        <v>156147</v>
      </c>
      <c r="G767" t="s">
        <v>44</v>
      </c>
      <c r="H767" t="s">
        <v>11</v>
      </c>
      <c r="I767">
        <v>353887646</v>
      </c>
      <c r="J767" t="s">
        <v>409</v>
      </c>
      <c r="K767" s="3">
        <v>1683</v>
      </c>
      <c r="L767" t="s">
        <v>12</v>
      </c>
      <c r="M767" s="4">
        <v>23632.31</v>
      </c>
      <c r="N767" t="s">
        <v>13</v>
      </c>
      <c r="Q767" s="2">
        <v>45537</v>
      </c>
      <c r="R767" s="5"/>
    </row>
    <row r="768" spans="1:18" x14ac:dyDescent="0.25">
      <c r="A768">
        <v>8330907692</v>
      </c>
      <c r="B768">
        <v>10</v>
      </c>
      <c r="C768">
        <v>4000001</v>
      </c>
      <c r="E768">
        <v>5000000687</v>
      </c>
      <c r="F768" t="s">
        <v>305</v>
      </c>
      <c r="G768" t="s">
        <v>18</v>
      </c>
      <c r="H768" t="s">
        <v>11</v>
      </c>
      <c r="I768">
        <v>353887646</v>
      </c>
      <c r="J768" t="s">
        <v>409</v>
      </c>
      <c r="K768" s="3">
        <v>2522</v>
      </c>
      <c r="L768" t="s">
        <v>12</v>
      </c>
      <c r="M768" s="4">
        <v>70896.92</v>
      </c>
      <c r="N768" t="s">
        <v>13</v>
      </c>
      <c r="Q768" s="2">
        <v>45537</v>
      </c>
      <c r="R768" s="5"/>
    </row>
    <row r="769" spans="1:18" x14ac:dyDescent="0.25">
      <c r="A769">
        <v>8330907969</v>
      </c>
      <c r="B769">
        <v>10</v>
      </c>
      <c r="C769">
        <v>4000001</v>
      </c>
      <c r="E769">
        <v>5000000687</v>
      </c>
      <c r="F769">
        <v>156146</v>
      </c>
      <c r="G769" t="s">
        <v>44</v>
      </c>
      <c r="H769" t="s">
        <v>11</v>
      </c>
      <c r="I769">
        <v>353887646</v>
      </c>
      <c r="J769" t="s">
        <v>409</v>
      </c>
      <c r="K769" s="3">
        <v>1682</v>
      </c>
      <c r="L769" t="s">
        <v>12</v>
      </c>
      <c r="M769" s="4">
        <v>23632.31</v>
      </c>
      <c r="N769" t="s">
        <v>13</v>
      </c>
      <c r="Q769" s="2">
        <v>45537</v>
      </c>
      <c r="R769" s="5"/>
    </row>
    <row r="770" spans="1:18" x14ac:dyDescent="0.25">
      <c r="A770">
        <v>8330908069</v>
      </c>
      <c r="B770">
        <v>10</v>
      </c>
      <c r="C770">
        <v>4000001</v>
      </c>
      <c r="E770">
        <v>5000000687</v>
      </c>
      <c r="F770" t="s">
        <v>306</v>
      </c>
      <c r="G770" t="s">
        <v>51</v>
      </c>
      <c r="H770" t="s">
        <v>11</v>
      </c>
      <c r="I770">
        <v>353887646</v>
      </c>
      <c r="J770" t="s">
        <v>409</v>
      </c>
      <c r="K770" s="3">
        <v>1683</v>
      </c>
      <c r="L770" t="s">
        <v>12</v>
      </c>
      <c r="M770" s="4">
        <v>23632.31</v>
      </c>
      <c r="N770" t="s">
        <v>13</v>
      </c>
      <c r="Q770" s="2">
        <v>45537</v>
      </c>
      <c r="R770" s="5"/>
    </row>
    <row r="771" spans="1:18" x14ac:dyDescent="0.25">
      <c r="A771">
        <v>8330908319</v>
      </c>
      <c r="B771">
        <v>10</v>
      </c>
      <c r="C771">
        <v>4000001</v>
      </c>
      <c r="E771">
        <v>5000000687</v>
      </c>
      <c r="F771">
        <v>156331</v>
      </c>
      <c r="G771" t="s">
        <v>22</v>
      </c>
      <c r="H771" t="s">
        <v>11</v>
      </c>
      <c r="I771">
        <v>353887646</v>
      </c>
      <c r="J771" t="s">
        <v>409</v>
      </c>
      <c r="K771">
        <v>840</v>
      </c>
      <c r="L771" t="s">
        <v>12</v>
      </c>
      <c r="M771" s="4">
        <v>47264.62</v>
      </c>
      <c r="N771" t="s">
        <v>13</v>
      </c>
      <c r="Q771" s="2">
        <v>45538</v>
      </c>
      <c r="R771" s="5"/>
    </row>
    <row r="772" spans="1:18" x14ac:dyDescent="0.25">
      <c r="A772">
        <v>8330908319</v>
      </c>
      <c r="B772">
        <v>10</v>
      </c>
      <c r="C772">
        <v>4000001</v>
      </c>
      <c r="E772">
        <v>5000000687</v>
      </c>
      <c r="F772">
        <v>156331</v>
      </c>
      <c r="G772" t="s">
        <v>22</v>
      </c>
      <c r="H772" t="s">
        <v>11</v>
      </c>
      <c r="I772">
        <v>353887646</v>
      </c>
      <c r="J772" t="s">
        <v>409</v>
      </c>
      <c r="K772">
        <v>843</v>
      </c>
      <c r="L772" t="s">
        <v>12</v>
      </c>
      <c r="M772" s="4">
        <v>49275.58</v>
      </c>
      <c r="N772" t="s">
        <v>13</v>
      </c>
      <c r="Q772" s="2">
        <v>45537</v>
      </c>
      <c r="R772" s="5"/>
    </row>
    <row r="773" spans="1:18" x14ac:dyDescent="0.25">
      <c r="A773">
        <v>8330908343</v>
      </c>
      <c r="B773">
        <v>10</v>
      </c>
      <c r="C773">
        <v>4000001</v>
      </c>
      <c r="E773">
        <v>5000000687</v>
      </c>
      <c r="F773" t="s">
        <v>307</v>
      </c>
      <c r="G773" t="s">
        <v>60</v>
      </c>
      <c r="H773" t="s">
        <v>11</v>
      </c>
      <c r="I773">
        <v>353887646</v>
      </c>
      <c r="J773" t="s">
        <v>409</v>
      </c>
      <c r="K773">
        <v>837</v>
      </c>
      <c r="L773" t="s">
        <v>12</v>
      </c>
      <c r="M773" s="4">
        <v>49275.58</v>
      </c>
      <c r="N773" t="s">
        <v>13</v>
      </c>
      <c r="Q773" s="2">
        <v>45539</v>
      </c>
      <c r="R773" s="5"/>
    </row>
    <row r="774" spans="1:18" x14ac:dyDescent="0.25">
      <c r="A774">
        <v>8330908566</v>
      </c>
      <c r="B774">
        <v>10</v>
      </c>
      <c r="C774">
        <v>4000001</v>
      </c>
      <c r="E774">
        <v>5000000687</v>
      </c>
      <c r="F774">
        <v>156317</v>
      </c>
      <c r="G774" t="s">
        <v>101</v>
      </c>
      <c r="H774" t="s">
        <v>11</v>
      </c>
      <c r="I774">
        <v>353887646</v>
      </c>
      <c r="J774" t="s">
        <v>409</v>
      </c>
      <c r="K774">
        <v>840</v>
      </c>
      <c r="L774" t="s">
        <v>12</v>
      </c>
      <c r="M774" s="4">
        <v>49275.58</v>
      </c>
      <c r="N774" t="s">
        <v>13</v>
      </c>
      <c r="Q774" s="2">
        <v>45540</v>
      </c>
      <c r="R774" s="5"/>
    </row>
    <row r="775" spans="1:18" x14ac:dyDescent="0.25">
      <c r="A775">
        <v>8330910656</v>
      </c>
      <c r="B775">
        <v>10</v>
      </c>
      <c r="C775">
        <v>4000001</v>
      </c>
      <c r="E775">
        <v>5000000687</v>
      </c>
      <c r="F775">
        <v>80025592</v>
      </c>
      <c r="G775" t="s">
        <v>19</v>
      </c>
      <c r="H775" t="s">
        <v>11</v>
      </c>
      <c r="I775">
        <v>353887646</v>
      </c>
      <c r="J775" t="s">
        <v>409</v>
      </c>
      <c r="K775" s="3">
        <v>1675</v>
      </c>
      <c r="L775" t="s">
        <v>12</v>
      </c>
      <c r="M775" s="4">
        <v>73913.36</v>
      </c>
      <c r="N775" t="s">
        <v>13</v>
      </c>
      <c r="Q775" s="2">
        <v>45540</v>
      </c>
      <c r="R775" s="5"/>
    </row>
    <row r="776" spans="1:18" x14ac:dyDescent="0.25">
      <c r="A776">
        <v>8330910656</v>
      </c>
      <c r="B776">
        <v>10</v>
      </c>
      <c r="C776">
        <v>4000001</v>
      </c>
      <c r="E776">
        <v>5000000687</v>
      </c>
      <c r="F776">
        <v>80025593</v>
      </c>
      <c r="G776" t="s">
        <v>19</v>
      </c>
      <c r="H776" t="s">
        <v>11</v>
      </c>
      <c r="I776">
        <v>353887646</v>
      </c>
      <c r="J776" t="s">
        <v>409</v>
      </c>
      <c r="K776">
        <v>836</v>
      </c>
      <c r="L776" t="s">
        <v>12</v>
      </c>
      <c r="M776" s="4">
        <v>49275.58</v>
      </c>
      <c r="N776" t="s">
        <v>13</v>
      </c>
      <c r="Q776" s="2">
        <v>45540</v>
      </c>
      <c r="R776" s="5"/>
    </row>
    <row r="777" spans="1:18" x14ac:dyDescent="0.25">
      <c r="A777">
        <v>8330910656</v>
      </c>
      <c r="B777">
        <v>10</v>
      </c>
      <c r="C777">
        <v>4000001</v>
      </c>
      <c r="E777">
        <v>5000000687</v>
      </c>
      <c r="F777">
        <v>80025533</v>
      </c>
      <c r="G777" t="s">
        <v>19</v>
      </c>
      <c r="H777" t="s">
        <v>11</v>
      </c>
      <c r="I777">
        <v>353887646</v>
      </c>
      <c r="J777" t="s">
        <v>409</v>
      </c>
      <c r="K777">
        <v>839</v>
      </c>
      <c r="L777" t="s">
        <v>12</v>
      </c>
      <c r="M777" s="4">
        <v>49275.58</v>
      </c>
      <c r="N777" t="s">
        <v>13</v>
      </c>
      <c r="Q777" s="2">
        <v>45537</v>
      </c>
      <c r="R777" s="5"/>
    </row>
    <row r="778" spans="1:18" x14ac:dyDescent="0.25">
      <c r="A778">
        <v>8330910656</v>
      </c>
      <c r="B778">
        <v>10</v>
      </c>
      <c r="C778">
        <v>4000001</v>
      </c>
      <c r="E778">
        <v>5000000687</v>
      </c>
      <c r="F778">
        <v>50450</v>
      </c>
      <c r="G778" t="s">
        <v>19</v>
      </c>
      <c r="H778" t="s">
        <v>11</v>
      </c>
      <c r="I778">
        <v>353887646</v>
      </c>
      <c r="J778" t="s">
        <v>409</v>
      </c>
      <c r="K778">
        <v>843</v>
      </c>
      <c r="L778" t="s">
        <v>12</v>
      </c>
      <c r="M778" s="4">
        <v>24637.79</v>
      </c>
      <c r="N778" t="s">
        <v>13</v>
      </c>
      <c r="Q778" s="2">
        <v>45546</v>
      </c>
      <c r="R778" s="5"/>
    </row>
    <row r="779" spans="1:18" x14ac:dyDescent="0.25">
      <c r="A779">
        <v>8330910656</v>
      </c>
      <c r="B779">
        <v>10</v>
      </c>
      <c r="C779">
        <v>4000001</v>
      </c>
      <c r="E779">
        <v>5000000687</v>
      </c>
      <c r="F779">
        <v>450</v>
      </c>
      <c r="G779" t="s">
        <v>19</v>
      </c>
      <c r="H779" t="s">
        <v>11</v>
      </c>
      <c r="I779">
        <v>353887646</v>
      </c>
      <c r="J779" t="s">
        <v>409</v>
      </c>
      <c r="K779">
        <v>839</v>
      </c>
      <c r="L779" t="s">
        <v>12</v>
      </c>
      <c r="M779" s="4">
        <v>23632.31</v>
      </c>
      <c r="N779" t="s">
        <v>13</v>
      </c>
      <c r="Q779" s="2">
        <v>45546</v>
      </c>
      <c r="R779" s="5"/>
    </row>
    <row r="780" spans="1:18" x14ac:dyDescent="0.25">
      <c r="A780">
        <v>8330910665</v>
      </c>
      <c r="B780">
        <v>10</v>
      </c>
      <c r="C780">
        <v>4000001</v>
      </c>
      <c r="E780">
        <v>5000000687</v>
      </c>
      <c r="F780">
        <v>80025600</v>
      </c>
      <c r="G780" t="s">
        <v>30</v>
      </c>
      <c r="H780" t="s">
        <v>11</v>
      </c>
      <c r="I780">
        <v>353887646</v>
      </c>
      <c r="J780" t="s">
        <v>409</v>
      </c>
      <c r="K780">
        <v>844</v>
      </c>
      <c r="L780" t="s">
        <v>12</v>
      </c>
      <c r="M780" s="4">
        <v>23632.31</v>
      </c>
      <c r="N780" t="s">
        <v>13</v>
      </c>
      <c r="Q780" s="2">
        <v>45541</v>
      </c>
      <c r="R780" s="5"/>
    </row>
    <row r="781" spans="1:18" x14ac:dyDescent="0.25">
      <c r="A781">
        <v>8330912105</v>
      </c>
      <c r="B781">
        <v>10</v>
      </c>
      <c r="C781">
        <v>4000001</v>
      </c>
      <c r="E781">
        <v>5000000687</v>
      </c>
      <c r="F781">
        <v>156496</v>
      </c>
      <c r="G781" t="s">
        <v>46</v>
      </c>
      <c r="H781" t="s">
        <v>11</v>
      </c>
      <c r="I781">
        <v>353887646</v>
      </c>
      <c r="J781" t="s">
        <v>409</v>
      </c>
      <c r="K781">
        <v>841</v>
      </c>
      <c r="L781" t="s">
        <v>12</v>
      </c>
      <c r="M781" s="4">
        <v>23632.31</v>
      </c>
      <c r="N781" t="s">
        <v>13</v>
      </c>
      <c r="Q781" s="2">
        <v>45540</v>
      </c>
      <c r="R781" s="5"/>
    </row>
    <row r="782" spans="1:18" x14ac:dyDescent="0.25">
      <c r="A782">
        <v>8330912254</v>
      </c>
      <c r="B782">
        <v>10</v>
      </c>
      <c r="C782">
        <v>4000001</v>
      </c>
      <c r="E782">
        <v>5000000687</v>
      </c>
      <c r="F782">
        <v>80025609</v>
      </c>
      <c r="G782" t="s">
        <v>66</v>
      </c>
      <c r="H782" t="s">
        <v>11</v>
      </c>
      <c r="I782">
        <v>353887646</v>
      </c>
      <c r="J782" t="s">
        <v>409</v>
      </c>
      <c r="K782" s="3">
        <v>1673</v>
      </c>
      <c r="L782" t="s">
        <v>12</v>
      </c>
      <c r="M782" s="4">
        <v>23632.31</v>
      </c>
      <c r="N782" t="s">
        <v>13</v>
      </c>
      <c r="Q782" s="2">
        <v>45545</v>
      </c>
      <c r="R782" s="5"/>
    </row>
    <row r="783" spans="1:18" x14ac:dyDescent="0.25">
      <c r="A783">
        <v>8330912316</v>
      </c>
      <c r="B783">
        <v>10</v>
      </c>
      <c r="C783">
        <v>4000001</v>
      </c>
      <c r="E783">
        <v>5000000687</v>
      </c>
      <c r="F783">
        <v>156497</v>
      </c>
      <c r="G783" t="s">
        <v>58</v>
      </c>
      <c r="H783" t="s">
        <v>11</v>
      </c>
      <c r="I783">
        <v>353887646</v>
      </c>
      <c r="J783" t="s">
        <v>409</v>
      </c>
      <c r="K783" s="3">
        <v>1690</v>
      </c>
      <c r="L783" t="s">
        <v>12</v>
      </c>
      <c r="M783" s="4">
        <v>23103.11</v>
      </c>
      <c r="N783" t="s">
        <v>13</v>
      </c>
      <c r="Q783" s="2">
        <v>45544</v>
      </c>
      <c r="R783" s="5"/>
    </row>
    <row r="784" spans="1:18" x14ac:dyDescent="0.25">
      <c r="A784">
        <v>8330912329</v>
      </c>
      <c r="B784">
        <v>10</v>
      </c>
      <c r="C784">
        <v>4000001</v>
      </c>
      <c r="E784">
        <v>5000000687</v>
      </c>
      <c r="F784" t="s">
        <v>308</v>
      </c>
      <c r="G784" t="s">
        <v>62</v>
      </c>
      <c r="H784" t="s">
        <v>11</v>
      </c>
      <c r="I784">
        <v>353887646</v>
      </c>
      <c r="J784" t="s">
        <v>409</v>
      </c>
      <c r="K784" s="3">
        <v>1671</v>
      </c>
      <c r="L784" t="s">
        <v>12</v>
      </c>
      <c r="M784" s="4">
        <v>23103.11</v>
      </c>
      <c r="N784" t="s">
        <v>13</v>
      </c>
      <c r="Q784" s="2">
        <v>45541</v>
      </c>
      <c r="R784" s="5"/>
    </row>
    <row r="785" spans="1:18" x14ac:dyDescent="0.25">
      <c r="A785">
        <v>8330912505</v>
      </c>
      <c r="B785">
        <v>10</v>
      </c>
      <c r="C785">
        <v>4000001</v>
      </c>
      <c r="E785">
        <v>5000000687</v>
      </c>
      <c r="F785">
        <v>156708</v>
      </c>
      <c r="G785" t="s">
        <v>84</v>
      </c>
      <c r="H785" t="s">
        <v>11</v>
      </c>
      <c r="I785">
        <v>353887646</v>
      </c>
      <c r="J785" t="s">
        <v>409</v>
      </c>
      <c r="K785" s="3">
        <v>1686</v>
      </c>
      <c r="L785" t="s">
        <v>12</v>
      </c>
      <c r="M785" s="4">
        <v>27552.67</v>
      </c>
      <c r="N785" t="s">
        <v>13</v>
      </c>
      <c r="Q785" s="2">
        <v>45546</v>
      </c>
      <c r="R785" s="5"/>
    </row>
    <row r="786" spans="1:18" x14ac:dyDescent="0.25">
      <c r="A786">
        <v>8330912644</v>
      </c>
      <c r="B786">
        <v>10</v>
      </c>
      <c r="C786">
        <v>4000001</v>
      </c>
      <c r="E786">
        <v>5000000687</v>
      </c>
      <c r="F786">
        <v>80025628</v>
      </c>
      <c r="G786" t="s">
        <v>40</v>
      </c>
      <c r="H786" t="s">
        <v>11</v>
      </c>
      <c r="I786">
        <v>353887646</v>
      </c>
      <c r="J786" t="s">
        <v>409</v>
      </c>
      <c r="K786" s="3">
        <v>2200</v>
      </c>
      <c r="L786" t="s">
        <v>12</v>
      </c>
      <c r="M786" s="4">
        <v>27008.35</v>
      </c>
      <c r="N786" t="s">
        <v>13</v>
      </c>
      <c r="Q786" s="2">
        <v>45548</v>
      </c>
      <c r="R786" s="5"/>
    </row>
    <row r="787" spans="1:18" x14ac:dyDescent="0.25">
      <c r="A787">
        <v>8330912900</v>
      </c>
      <c r="B787">
        <v>10</v>
      </c>
      <c r="C787">
        <v>4000001</v>
      </c>
      <c r="E787">
        <v>5000000687</v>
      </c>
      <c r="F787">
        <v>80025606</v>
      </c>
      <c r="G787" t="s">
        <v>21</v>
      </c>
      <c r="H787" t="s">
        <v>11</v>
      </c>
      <c r="I787">
        <v>353887646</v>
      </c>
      <c r="J787" t="s">
        <v>409</v>
      </c>
      <c r="K787">
        <v>843</v>
      </c>
      <c r="L787" t="s">
        <v>12</v>
      </c>
      <c r="M787" s="4">
        <v>27008.35</v>
      </c>
      <c r="N787" t="s">
        <v>13</v>
      </c>
      <c r="Q787" s="2">
        <v>45544</v>
      </c>
      <c r="R787" s="5"/>
    </row>
    <row r="788" spans="1:18" x14ac:dyDescent="0.25">
      <c r="A788">
        <v>8330912901</v>
      </c>
      <c r="B788">
        <v>10</v>
      </c>
      <c r="C788">
        <v>4000001</v>
      </c>
      <c r="E788">
        <v>5000000687</v>
      </c>
      <c r="F788">
        <v>80025605</v>
      </c>
      <c r="G788" t="s">
        <v>21</v>
      </c>
      <c r="H788" t="s">
        <v>11</v>
      </c>
      <c r="I788">
        <v>353887646</v>
      </c>
      <c r="J788" t="s">
        <v>409</v>
      </c>
      <c r="K788" s="3">
        <v>1683</v>
      </c>
      <c r="L788" t="s">
        <v>12</v>
      </c>
      <c r="M788" s="4">
        <v>23632.31</v>
      </c>
      <c r="N788" t="s">
        <v>13</v>
      </c>
      <c r="Q788" s="2">
        <v>45544</v>
      </c>
      <c r="R788" s="5"/>
    </row>
    <row r="789" spans="1:18" x14ac:dyDescent="0.25">
      <c r="A789">
        <v>8330913945</v>
      </c>
      <c r="B789">
        <v>10</v>
      </c>
      <c r="C789">
        <v>4000001</v>
      </c>
      <c r="E789">
        <v>5000000687</v>
      </c>
      <c r="F789">
        <v>156650</v>
      </c>
      <c r="G789" t="s">
        <v>64</v>
      </c>
      <c r="H789" t="s">
        <v>11</v>
      </c>
      <c r="I789">
        <v>353887646</v>
      </c>
      <c r="J789" t="s">
        <v>409</v>
      </c>
      <c r="K789">
        <v>833</v>
      </c>
      <c r="L789" t="s">
        <v>12</v>
      </c>
      <c r="M789" s="4">
        <v>70896.92</v>
      </c>
      <c r="N789" t="s">
        <v>13</v>
      </c>
      <c r="Q789" s="2">
        <v>45540</v>
      </c>
      <c r="R789" s="5"/>
    </row>
    <row r="790" spans="1:18" x14ac:dyDescent="0.25">
      <c r="A790">
        <v>8330913946</v>
      </c>
      <c r="B790">
        <v>10</v>
      </c>
      <c r="C790">
        <v>4000001</v>
      </c>
      <c r="E790">
        <v>5000000687</v>
      </c>
      <c r="F790">
        <v>80025629</v>
      </c>
      <c r="G790" t="s">
        <v>52</v>
      </c>
      <c r="H790" t="s">
        <v>11</v>
      </c>
      <c r="I790">
        <v>353887646</v>
      </c>
      <c r="J790" t="s">
        <v>409</v>
      </c>
      <c r="K790">
        <v>841</v>
      </c>
      <c r="L790" t="s">
        <v>12</v>
      </c>
      <c r="M790" s="4">
        <v>70896.92</v>
      </c>
      <c r="N790" t="s">
        <v>13</v>
      </c>
      <c r="Q790" s="2">
        <v>45546</v>
      </c>
      <c r="R790" s="5"/>
    </row>
    <row r="791" spans="1:18" x14ac:dyDescent="0.25">
      <c r="A791">
        <v>8330914450</v>
      </c>
      <c r="B791">
        <v>10</v>
      </c>
      <c r="C791">
        <v>4000001</v>
      </c>
      <c r="E791">
        <v>5000000687</v>
      </c>
      <c r="F791">
        <v>156704</v>
      </c>
      <c r="G791" t="s">
        <v>84</v>
      </c>
      <c r="H791" t="s">
        <v>11</v>
      </c>
      <c r="I791">
        <v>353887646</v>
      </c>
      <c r="J791" t="s">
        <v>409</v>
      </c>
      <c r="K791" s="3">
        <v>1683</v>
      </c>
      <c r="L791" t="s">
        <v>12</v>
      </c>
      <c r="M791" s="4">
        <v>118161.54</v>
      </c>
      <c r="N791" t="s">
        <v>13</v>
      </c>
      <c r="Q791" s="2">
        <v>45546</v>
      </c>
      <c r="R791" s="5"/>
    </row>
    <row r="792" spans="1:18" x14ac:dyDescent="0.25">
      <c r="A792">
        <v>8330914759</v>
      </c>
      <c r="B792">
        <v>10</v>
      </c>
      <c r="C792">
        <v>4000001</v>
      </c>
      <c r="E792">
        <v>5000000687</v>
      </c>
      <c r="F792">
        <v>156702</v>
      </c>
      <c r="G792" t="s">
        <v>44</v>
      </c>
      <c r="H792" t="s">
        <v>11</v>
      </c>
      <c r="I792">
        <v>353887646</v>
      </c>
      <c r="J792" t="s">
        <v>409</v>
      </c>
      <c r="K792" s="3">
        <v>1672</v>
      </c>
      <c r="L792" t="s">
        <v>12</v>
      </c>
      <c r="M792" s="4">
        <v>23632.31</v>
      </c>
      <c r="N792" t="s">
        <v>13</v>
      </c>
      <c r="Q792" s="2">
        <v>45549</v>
      </c>
      <c r="R792" s="5"/>
    </row>
    <row r="793" spans="1:18" x14ac:dyDescent="0.25">
      <c r="A793">
        <v>8330915150</v>
      </c>
      <c r="B793">
        <v>10</v>
      </c>
      <c r="C793">
        <v>4000001</v>
      </c>
      <c r="E793">
        <v>5000000687</v>
      </c>
      <c r="F793">
        <v>80025601</v>
      </c>
      <c r="G793" t="s">
        <v>30</v>
      </c>
      <c r="H793" t="s">
        <v>11</v>
      </c>
      <c r="I793">
        <v>353887646</v>
      </c>
      <c r="J793" t="s">
        <v>409</v>
      </c>
      <c r="K793">
        <v>841</v>
      </c>
      <c r="L793" t="s">
        <v>12</v>
      </c>
      <c r="M793" s="4">
        <v>47264.62</v>
      </c>
      <c r="N793" t="s">
        <v>13</v>
      </c>
      <c r="Q793" s="2">
        <v>45541</v>
      </c>
      <c r="R793" s="5"/>
    </row>
    <row r="794" spans="1:18" x14ac:dyDescent="0.25">
      <c r="A794">
        <v>8330915680</v>
      </c>
      <c r="B794">
        <v>10</v>
      </c>
      <c r="C794">
        <v>4000001</v>
      </c>
      <c r="E794">
        <v>5000000687</v>
      </c>
      <c r="F794" t="s">
        <v>309</v>
      </c>
      <c r="G794" t="s">
        <v>69</v>
      </c>
      <c r="H794" t="s">
        <v>11</v>
      </c>
      <c r="I794">
        <v>353887646</v>
      </c>
      <c r="J794" t="s">
        <v>409</v>
      </c>
      <c r="K794" s="3">
        <v>1670</v>
      </c>
      <c r="L794" t="s">
        <v>12</v>
      </c>
      <c r="M794" s="4">
        <v>324100.21999999997</v>
      </c>
      <c r="N794" t="s">
        <v>13</v>
      </c>
      <c r="Q794" s="2">
        <v>45542</v>
      </c>
      <c r="R794" s="5"/>
    </row>
    <row r="795" spans="1:18" x14ac:dyDescent="0.25">
      <c r="A795">
        <v>8330915739</v>
      </c>
      <c r="B795">
        <v>10</v>
      </c>
      <c r="C795">
        <v>4000001</v>
      </c>
      <c r="E795">
        <v>5000000687</v>
      </c>
      <c r="F795">
        <v>80025602</v>
      </c>
      <c r="G795" t="s">
        <v>20</v>
      </c>
      <c r="H795" t="s">
        <v>11</v>
      </c>
      <c r="I795">
        <v>353887646</v>
      </c>
      <c r="J795" t="s">
        <v>409</v>
      </c>
      <c r="K795">
        <v>836</v>
      </c>
      <c r="L795" t="s">
        <v>12</v>
      </c>
      <c r="M795" s="4">
        <v>486150.34</v>
      </c>
      <c r="N795" t="s">
        <v>13</v>
      </c>
      <c r="Q795" s="2">
        <v>45541</v>
      </c>
      <c r="R795" s="5"/>
    </row>
    <row r="796" spans="1:18" x14ac:dyDescent="0.25">
      <c r="A796">
        <v>8330915845</v>
      </c>
      <c r="B796">
        <v>10</v>
      </c>
      <c r="C796">
        <v>4000001</v>
      </c>
      <c r="E796">
        <v>5000000687</v>
      </c>
      <c r="F796">
        <v>156733</v>
      </c>
      <c r="G796" t="s">
        <v>57</v>
      </c>
      <c r="H796" t="s">
        <v>11</v>
      </c>
      <c r="I796">
        <v>353887646</v>
      </c>
      <c r="J796" t="s">
        <v>409</v>
      </c>
      <c r="K796" s="3">
        <v>1684</v>
      </c>
      <c r="L796" t="s">
        <v>12</v>
      </c>
      <c r="M796" s="4">
        <v>297091.87</v>
      </c>
      <c r="N796" t="s">
        <v>13</v>
      </c>
      <c r="Q796" s="2">
        <v>45541</v>
      </c>
      <c r="R796" s="5"/>
    </row>
    <row r="797" spans="1:18" x14ac:dyDescent="0.25">
      <c r="A797">
        <v>8330916513</v>
      </c>
      <c r="B797">
        <v>10</v>
      </c>
      <c r="C797">
        <v>4000001</v>
      </c>
      <c r="E797">
        <v>5000000687</v>
      </c>
      <c r="F797">
        <v>80025610</v>
      </c>
      <c r="G797" t="s">
        <v>29</v>
      </c>
      <c r="H797" t="s">
        <v>11</v>
      </c>
      <c r="I797">
        <v>353887646</v>
      </c>
      <c r="J797" t="s">
        <v>409</v>
      </c>
      <c r="K797" s="3">
        <v>1688</v>
      </c>
      <c r="L797" t="s">
        <v>12</v>
      </c>
      <c r="M797" s="4">
        <v>324100.21999999997</v>
      </c>
      <c r="N797" t="s">
        <v>13</v>
      </c>
      <c r="Q797" s="2">
        <v>45548</v>
      </c>
      <c r="R797" s="5"/>
    </row>
    <row r="798" spans="1:18" x14ac:dyDescent="0.25">
      <c r="A798">
        <v>8330917037</v>
      </c>
      <c r="B798">
        <v>10</v>
      </c>
      <c r="C798">
        <v>4000001</v>
      </c>
      <c r="E798">
        <v>5000000687</v>
      </c>
      <c r="F798">
        <v>156885</v>
      </c>
      <c r="G798" t="s">
        <v>202</v>
      </c>
      <c r="H798" t="s">
        <v>11</v>
      </c>
      <c r="I798">
        <v>353887646</v>
      </c>
      <c r="J798" t="s">
        <v>409</v>
      </c>
      <c r="K798" s="3">
        <v>1680</v>
      </c>
      <c r="L798" t="s">
        <v>12</v>
      </c>
      <c r="M798" s="4">
        <v>432133.63</v>
      </c>
      <c r="N798" t="s">
        <v>13</v>
      </c>
      <c r="Q798" s="2">
        <v>45546</v>
      </c>
      <c r="R798" s="5"/>
    </row>
    <row r="799" spans="1:18" x14ac:dyDescent="0.25">
      <c r="A799">
        <v>8330917321</v>
      </c>
      <c r="B799">
        <v>10</v>
      </c>
      <c r="C799">
        <v>4000001</v>
      </c>
      <c r="E799">
        <v>5000000687</v>
      </c>
      <c r="F799" t="s">
        <v>310</v>
      </c>
      <c r="G799" t="s">
        <v>60</v>
      </c>
      <c r="H799" t="s">
        <v>11</v>
      </c>
      <c r="I799">
        <v>353887646</v>
      </c>
      <c r="J799" t="s">
        <v>409</v>
      </c>
      <c r="K799">
        <v>838</v>
      </c>
      <c r="L799" t="s">
        <v>12</v>
      </c>
      <c r="M799" s="4">
        <v>432133.63</v>
      </c>
      <c r="N799" t="s">
        <v>13</v>
      </c>
      <c r="Q799" s="2">
        <v>45545</v>
      </c>
      <c r="R799" s="5"/>
    </row>
    <row r="800" spans="1:18" x14ac:dyDescent="0.25">
      <c r="A800">
        <v>8330917478</v>
      </c>
      <c r="B800">
        <v>10</v>
      </c>
      <c r="C800">
        <v>4000001</v>
      </c>
      <c r="E800">
        <v>5000000687</v>
      </c>
      <c r="F800" t="s">
        <v>311</v>
      </c>
      <c r="G800" t="s">
        <v>95</v>
      </c>
      <c r="H800" t="s">
        <v>11</v>
      </c>
      <c r="I800">
        <v>353887646</v>
      </c>
      <c r="J800" t="s">
        <v>409</v>
      </c>
      <c r="K800">
        <v>835</v>
      </c>
      <c r="L800" t="s">
        <v>12</v>
      </c>
      <c r="M800" s="4">
        <v>540167.04</v>
      </c>
      <c r="N800" t="s">
        <v>13</v>
      </c>
      <c r="Q800" s="2">
        <v>45545</v>
      </c>
      <c r="R800" s="5"/>
    </row>
    <row r="801" spans="1:18" x14ac:dyDescent="0.25">
      <c r="A801">
        <v>8330917590</v>
      </c>
      <c r="B801">
        <v>10</v>
      </c>
      <c r="C801">
        <v>4000001</v>
      </c>
      <c r="E801">
        <v>5000000687</v>
      </c>
      <c r="F801">
        <v>80025624</v>
      </c>
      <c r="G801" t="s">
        <v>89</v>
      </c>
      <c r="H801" t="s">
        <v>11</v>
      </c>
      <c r="I801">
        <v>353887646</v>
      </c>
      <c r="J801" t="s">
        <v>409</v>
      </c>
      <c r="K801" s="3">
        <v>3346</v>
      </c>
      <c r="L801" t="s">
        <v>12</v>
      </c>
      <c r="M801" s="4">
        <v>98551.15</v>
      </c>
      <c r="N801" t="s">
        <v>13</v>
      </c>
      <c r="Q801" s="2">
        <v>45554</v>
      </c>
      <c r="R801" s="5"/>
    </row>
    <row r="802" spans="1:18" x14ac:dyDescent="0.25">
      <c r="A802">
        <v>8330917878</v>
      </c>
      <c r="B802">
        <v>10</v>
      </c>
      <c r="C802">
        <v>4000001</v>
      </c>
      <c r="E802">
        <v>5000000687</v>
      </c>
      <c r="F802">
        <v>156000</v>
      </c>
      <c r="G802" t="s">
        <v>43</v>
      </c>
      <c r="H802" t="s">
        <v>11</v>
      </c>
      <c r="I802">
        <v>353887646</v>
      </c>
      <c r="J802" t="s">
        <v>409</v>
      </c>
      <c r="K802" s="3">
        <v>2525</v>
      </c>
      <c r="L802" t="s">
        <v>12</v>
      </c>
      <c r="M802" s="4">
        <v>24637.79</v>
      </c>
      <c r="N802" t="s">
        <v>13</v>
      </c>
      <c r="Q802" s="2">
        <v>45539</v>
      </c>
      <c r="R802" s="5"/>
    </row>
    <row r="803" spans="1:18" x14ac:dyDescent="0.25">
      <c r="A803">
        <v>8330918214</v>
      </c>
      <c r="B803">
        <v>10</v>
      </c>
      <c r="C803">
        <v>4000001</v>
      </c>
      <c r="E803">
        <v>5000000687</v>
      </c>
      <c r="F803">
        <v>157189</v>
      </c>
      <c r="G803" t="s">
        <v>49</v>
      </c>
      <c r="H803" t="s">
        <v>11</v>
      </c>
      <c r="I803">
        <v>353887646</v>
      </c>
      <c r="J803" t="s">
        <v>409</v>
      </c>
      <c r="K803" s="3">
        <v>1684</v>
      </c>
      <c r="L803" t="s">
        <v>12</v>
      </c>
      <c r="M803" s="4">
        <v>73913.36</v>
      </c>
      <c r="N803" t="s">
        <v>13</v>
      </c>
      <c r="Q803" s="2">
        <v>45558</v>
      </c>
      <c r="R803" s="5"/>
    </row>
    <row r="804" spans="1:18" x14ac:dyDescent="0.25">
      <c r="A804">
        <v>8330918900</v>
      </c>
      <c r="B804">
        <v>10</v>
      </c>
      <c r="C804">
        <v>4000001</v>
      </c>
      <c r="E804">
        <v>5000000687</v>
      </c>
      <c r="F804" t="s">
        <v>312</v>
      </c>
      <c r="G804" t="s">
        <v>24</v>
      </c>
      <c r="H804" t="s">
        <v>11</v>
      </c>
      <c r="I804">
        <v>353887646</v>
      </c>
      <c r="J804" t="s">
        <v>409</v>
      </c>
      <c r="K804" s="3">
        <v>1685</v>
      </c>
      <c r="L804" t="s">
        <v>12</v>
      </c>
      <c r="M804" s="4">
        <v>69309.320000000007</v>
      </c>
      <c r="N804" t="s">
        <v>13</v>
      </c>
      <c r="Q804" s="2">
        <v>45560</v>
      </c>
      <c r="R804" s="5"/>
    </row>
    <row r="805" spans="1:18" x14ac:dyDescent="0.25">
      <c r="A805">
        <v>8330919704</v>
      </c>
      <c r="B805">
        <v>10</v>
      </c>
      <c r="C805">
        <v>4000001</v>
      </c>
      <c r="E805">
        <v>5000000687</v>
      </c>
      <c r="F805" t="s">
        <v>313</v>
      </c>
      <c r="G805" t="s">
        <v>51</v>
      </c>
      <c r="H805" t="s">
        <v>11</v>
      </c>
      <c r="I805">
        <v>353887646</v>
      </c>
      <c r="J805" t="s">
        <v>409</v>
      </c>
      <c r="K805">
        <v>836</v>
      </c>
      <c r="L805" t="s">
        <v>12</v>
      </c>
      <c r="M805" s="4">
        <v>23103.11</v>
      </c>
      <c r="N805" t="s">
        <v>13</v>
      </c>
      <c r="Q805" s="2">
        <v>45548</v>
      </c>
      <c r="R805" s="5"/>
    </row>
    <row r="806" spans="1:18" x14ac:dyDescent="0.25">
      <c r="A806">
        <v>8330919805</v>
      </c>
      <c r="B806">
        <v>10</v>
      </c>
      <c r="C806">
        <v>4000001</v>
      </c>
      <c r="E806">
        <v>5000000687</v>
      </c>
      <c r="F806" t="s">
        <v>314</v>
      </c>
      <c r="G806" t="s">
        <v>60</v>
      </c>
      <c r="H806" t="s">
        <v>11</v>
      </c>
      <c r="I806">
        <v>353887646</v>
      </c>
      <c r="J806" t="s">
        <v>409</v>
      </c>
      <c r="K806">
        <v>837</v>
      </c>
      <c r="L806" t="s">
        <v>12</v>
      </c>
      <c r="M806" s="4">
        <v>23103.11</v>
      </c>
      <c r="N806" t="s">
        <v>13</v>
      </c>
      <c r="Q806" s="2">
        <v>45552</v>
      </c>
      <c r="R806" s="5"/>
    </row>
    <row r="807" spans="1:18" x14ac:dyDescent="0.25">
      <c r="A807">
        <v>8330919858</v>
      </c>
      <c r="B807">
        <v>10</v>
      </c>
      <c r="C807">
        <v>4000001</v>
      </c>
      <c r="E807">
        <v>5000000687</v>
      </c>
      <c r="F807">
        <v>80025651</v>
      </c>
      <c r="G807" t="s">
        <v>21</v>
      </c>
      <c r="H807" t="s">
        <v>11</v>
      </c>
      <c r="I807">
        <v>353887646</v>
      </c>
      <c r="J807" t="s">
        <v>409</v>
      </c>
      <c r="K807" s="3">
        <v>1689</v>
      </c>
      <c r="L807" t="s">
        <v>12</v>
      </c>
      <c r="M807" s="4">
        <v>47264.62</v>
      </c>
      <c r="N807" t="s">
        <v>13</v>
      </c>
      <c r="Q807" s="2">
        <v>45555</v>
      </c>
      <c r="R807" s="5"/>
    </row>
    <row r="808" spans="1:18" x14ac:dyDescent="0.25">
      <c r="A808">
        <v>8330919859</v>
      </c>
      <c r="B808">
        <v>10</v>
      </c>
      <c r="C808">
        <v>4000001</v>
      </c>
      <c r="E808">
        <v>5000000687</v>
      </c>
      <c r="F808">
        <v>80025650</v>
      </c>
      <c r="G808" t="s">
        <v>21</v>
      </c>
      <c r="H808" t="s">
        <v>11</v>
      </c>
      <c r="I808">
        <v>353887646</v>
      </c>
      <c r="J808" t="s">
        <v>409</v>
      </c>
      <c r="K808">
        <v>836</v>
      </c>
      <c r="L808" t="s">
        <v>12</v>
      </c>
      <c r="M808" s="4">
        <v>23632.31</v>
      </c>
      <c r="N808" t="s">
        <v>13</v>
      </c>
      <c r="Q808" s="2">
        <v>45555</v>
      </c>
      <c r="R808" s="5"/>
    </row>
    <row r="809" spans="1:18" x14ac:dyDescent="0.25">
      <c r="A809">
        <v>8330920144</v>
      </c>
      <c r="B809">
        <v>10</v>
      </c>
      <c r="C809">
        <v>4000001</v>
      </c>
      <c r="E809">
        <v>5000000687</v>
      </c>
      <c r="F809">
        <v>80025640</v>
      </c>
      <c r="G809" t="s">
        <v>20</v>
      </c>
      <c r="H809" t="s">
        <v>11</v>
      </c>
      <c r="I809">
        <v>353887646</v>
      </c>
      <c r="J809" t="s">
        <v>409</v>
      </c>
      <c r="K809">
        <v>840</v>
      </c>
      <c r="L809" t="s">
        <v>12</v>
      </c>
      <c r="M809" s="4">
        <v>106505.28</v>
      </c>
      <c r="N809" t="s">
        <v>13</v>
      </c>
      <c r="Q809" s="2">
        <v>45548</v>
      </c>
      <c r="R809" s="5"/>
    </row>
    <row r="810" spans="1:18" x14ac:dyDescent="0.25">
      <c r="A810">
        <v>8330920278</v>
      </c>
      <c r="B810">
        <v>10</v>
      </c>
      <c r="C810">
        <v>4000001</v>
      </c>
      <c r="E810">
        <v>5000000687</v>
      </c>
      <c r="F810">
        <v>80025670</v>
      </c>
      <c r="G810" t="s">
        <v>30</v>
      </c>
      <c r="H810" t="s">
        <v>11</v>
      </c>
      <c r="I810">
        <v>353887646</v>
      </c>
      <c r="J810" t="s">
        <v>409</v>
      </c>
      <c r="K810">
        <v>835</v>
      </c>
      <c r="L810" t="s">
        <v>12</v>
      </c>
      <c r="M810" s="4">
        <v>128664.9</v>
      </c>
      <c r="N810" t="s">
        <v>13</v>
      </c>
      <c r="Q810" s="2">
        <v>45554</v>
      </c>
      <c r="R810" s="5"/>
    </row>
    <row r="811" spans="1:18" x14ac:dyDescent="0.25">
      <c r="A811">
        <v>8330920460</v>
      </c>
      <c r="B811">
        <v>10</v>
      </c>
      <c r="C811">
        <v>4000001</v>
      </c>
      <c r="E811">
        <v>5000000687</v>
      </c>
      <c r="F811">
        <v>157192</v>
      </c>
      <c r="G811" t="s">
        <v>64</v>
      </c>
      <c r="H811" t="s">
        <v>11</v>
      </c>
      <c r="I811">
        <v>353887646</v>
      </c>
      <c r="J811" t="s">
        <v>409</v>
      </c>
      <c r="K811">
        <v>833</v>
      </c>
      <c r="L811" t="s">
        <v>12</v>
      </c>
      <c r="M811" s="4">
        <v>235094.39999999999</v>
      </c>
      <c r="N811" t="s">
        <v>13</v>
      </c>
      <c r="Q811" s="2">
        <v>45548</v>
      </c>
      <c r="R811" s="5"/>
    </row>
    <row r="812" spans="1:18" x14ac:dyDescent="0.25">
      <c r="A812">
        <v>8330921083</v>
      </c>
      <c r="B812">
        <v>10</v>
      </c>
      <c r="C812">
        <v>4000001</v>
      </c>
      <c r="E812">
        <v>5000000687</v>
      </c>
      <c r="F812">
        <v>157297</v>
      </c>
      <c r="G812" t="s">
        <v>71</v>
      </c>
      <c r="H812" t="s">
        <v>11</v>
      </c>
      <c r="I812">
        <v>353887646</v>
      </c>
      <c r="J812" t="s">
        <v>409</v>
      </c>
      <c r="K812">
        <v>841</v>
      </c>
      <c r="L812" t="s">
        <v>12</v>
      </c>
      <c r="M812" s="4">
        <v>476798.4</v>
      </c>
      <c r="N812" t="s">
        <v>13</v>
      </c>
      <c r="Q812" s="2">
        <v>45554</v>
      </c>
      <c r="R812" s="5"/>
    </row>
    <row r="813" spans="1:18" x14ac:dyDescent="0.25">
      <c r="A813">
        <v>8330921084</v>
      </c>
      <c r="B813">
        <v>10</v>
      </c>
      <c r="C813">
        <v>4000001</v>
      </c>
      <c r="E813">
        <v>5000000687</v>
      </c>
      <c r="F813" t="s">
        <v>315</v>
      </c>
      <c r="G813" t="s">
        <v>109</v>
      </c>
      <c r="H813" t="s">
        <v>11</v>
      </c>
      <c r="I813">
        <v>353887646</v>
      </c>
      <c r="J813" t="s">
        <v>409</v>
      </c>
      <c r="K813">
        <v>845</v>
      </c>
      <c r="L813" t="s">
        <v>12</v>
      </c>
      <c r="M813" s="4">
        <v>48714.38</v>
      </c>
      <c r="N813" t="s">
        <v>13</v>
      </c>
      <c r="Q813" s="2">
        <v>45553</v>
      </c>
      <c r="R813" s="5"/>
    </row>
    <row r="814" spans="1:18" x14ac:dyDescent="0.25">
      <c r="A814">
        <v>8330921085</v>
      </c>
      <c r="B814">
        <v>10</v>
      </c>
      <c r="C814">
        <v>4000001</v>
      </c>
      <c r="E814">
        <v>5000000687</v>
      </c>
      <c r="F814" t="s">
        <v>316</v>
      </c>
      <c r="G814" t="s">
        <v>73</v>
      </c>
      <c r="H814" t="s">
        <v>11</v>
      </c>
      <c r="I814">
        <v>353887646</v>
      </c>
      <c r="J814" t="s">
        <v>409</v>
      </c>
      <c r="K814" s="3">
        <v>1682</v>
      </c>
      <c r="L814" t="s">
        <v>12</v>
      </c>
      <c r="M814" s="4">
        <v>58457.25</v>
      </c>
      <c r="N814" t="s">
        <v>13</v>
      </c>
      <c r="Q814" s="2">
        <v>45553</v>
      </c>
      <c r="R814" s="5"/>
    </row>
    <row r="815" spans="1:18" x14ac:dyDescent="0.25">
      <c r="A815">
        <v>8330921086</v>
      </c>
      <c r="B815">
        <v>10</v>
      </c>
      <c r="C815">
        <v>4000001</v>
      </c>
      <c r="E815">
        <v>5000000687</v>
      </c>
      <c r="F815">
        <v>585998</v>
      </c>
      <c r="G815" t="s">
        <v>79</v>
      </c>
      <c r="H815" t="s">
        <v>11</v>
      </c>
      <c r="I815">
        <v>353887646</v>
      </c>
      <c r="J815" t="s">
        <v>409</v>
      </c>
      <c r="K815">
        <v>860</v>
      </c>
      <c r="L815" t="s">
        <v>12</v>
      </c>
      <c r="M815" s="4">
        <v>588992.4</v>
      </c>
      <c r="N815" t="s">
        <v>13</v>
      </c>
      <c r="Q815" s="2">
        <v>45554</v>
      </c>
      <c r="R815" s="5"/>
    </row>
    <row r="816" spans="1:18" x14ac:dyDescent="0.25">
      <c r="A816">
        <v>8330921375</v>
      </c>
      <c r="B816">
        <v>10</v>
      </c>
      <c r="C816">
        <v>4000001</v>
      </c>
      <c r="E816">
        <v>5000000687</v>
      </c>
      <c r="F816">
        <v>157287</v>
      </c>
      <c r="G816" t="s">
        <v>197</v>
      </c>
      <c r="H816" t="s">
        <v>11</v>
      </c>
      <c r="I816">
        <v>353887646</v>
      </c>
      <c r="J816" t="s">
        <v>409</v>
      </c>
      <c r="K816" s="3">
        <v>1688</v>
      </c>
      <c r="L816" t="s">
        <v>12</v>
      </c>
      <c r="M816" s="4">
        <v>619992</v>
      </c>
      <c r="N816" t="s">
        <v>13</v>
      </c>
      <c r="Q816" s="2">
        <v>45559</v>
      </c>
      <c r="R816" s="5"/>
    </row>
    <row r="817" spans="1:20" x14ac:dyDescent="0.25">
      <c r="A817">
        <v>8330921799</v>
      </c>
      <c r="B817">
        <v>10</v>
      </c>
      <c r="C817">
        <v>4000001</v>
      </c>
      <c r="E817">
        <v>5000000687</v>
      </c>
      <c r="F817">
        <v>157325</v>
      </c>
      <c r="G817" t="s">
        <v>70</v>
      </c>
      <c r="H817" t="s">
        <v>11</v>
      </c>
      <c r="I817">
        <v>353887646</v>
      </c>
      <c r="J817" t="s">
        <v>409</v>
      </c>
      <c r="K817" s="3">
        <v>1686</v>
      </c>
      <c r="L817" t="s">
        <v>12</v>
      </c>
      <c r="M817" s="4">
        <v>433994.4</v>
      </c>
      <c r="N817" t="s">
        <v>13</v>
      </c>
      <c r="Q817" s="2">
        <v>45559</v>
      </c>
      <c r="R817" s="5"/>
    </row>
    <row r="818" spans="1:20" x14ac:dyDescent="0.25">
      <c r="A818">
        <v>8330921910</v>
      </c>
      <c r="B818">
        <v>10</v>
      </c>
      <c r="C818">
        <v>4000001</v>
      </c>
      <c r="E818">
        <v>5000000687</v>
      </c>
      <c r="F818">
        <v>157324</v>
      </c>
      <c r="G818" t="s">
        <v>31</v>
      </c>
      <c r="H818" t="s">
        <v>11</v>
      </c>
      <c r="I818">
        <v>353887646</v>
      </c>
      <c r="J818" t="s">
        <v>409</v>
      </c>
      <c r="K818" s="3">
        <v>2004</v>
      </c>
      <c r="L818" t="s">
        <v>12</v>
      </c>
      <c r="M818" s="4">
        <v>464994</v>
      </c>
      <c r="N818" t="s">
        <v>13</v>
      </c>
      <c r="Q818" s="2">
        <v>45558</v>
      </c>
      <c r="R818" s="5"/>
    </row>
    <row r="819" spans="1:20" x14ac:dyDescent="0.25">
      <c r="A819">
        <v>8330922371</v>
      </c>
      <c r="B819">
        <v>10</v>
      </c>
      <c r="C819">
        <v>4000001</v>
      </c>
      <c r="E819">
        <v>5000000687</v>
      </c>
      <c r="F819">
        <v>156706</v>
      </c>
      <c r="G819" t="s">
        <v>34</v>
      </c>
      <c r="H819" t="s">
        <v>11</v>
      </c>
      <c r="I819">
        <v>353887646</v>
      </c>
      <c r="J819" t="s">
        <v>409</v>
      </c>
      <c r="K819" s="3">
        <v>2527</v>
      </c>
      <c r="L819" t="s">
        <v>12</v>
      </c>
      <c r="M819" s="4">
        <v>712990.8</v>
      </c>
      <c r="N819" t="s">
        <v>13</v>
      </c>
      <c r="Q819" s="2">
        <v>45546</v>
      </c>
      <c r="R819" s="5"/>
    </row>
    <row r="820" spans="1:20" x14ac:dyDescent="0.25">
      <c r="A820">
        <v>8330923391</v>
      </c>
      <c r="B820">
        <v>10</v>
      </c>
      <c r="C820">
        <v>4000001</v>
      </c>
      <c r="E820">
        <v>5000000687</v>
      </c>
      <c r="F820">
        <v>80025671</v>
      </c>
      <c r="G820" t="s">
        <v>30</v>
      </c>
      <c r="H820" t="s">
        <v>11</v>
      </c>
      <c r="I820">
        <v>353887646</v>
      </c>
      <c r="J820" t="s">
        <v>409</v>
      </c>
      <c r="K820">
        <v>845</v>
      </c>
      <c r="L820" t="s">
        <v>12</v>
      </c>
      <c r="M820" s="4">
        <v>712990.8</v>
      </c>
      <c r="N820" t="s">
        <v>13</v>
      </c>
      <c r="Q820" s="2">
        <v>45554</v>
      </c>
      <c r="R820" s="5"/>
    </row>
    <row r="821" spans="1:20" x14ac:dyDescent="0.25">
      <c r="A821">
        <v>8330923604</v>
      </c>
      <c r="B821">
        <v>10</v>
      </c>
      <c r="C821">
        <v>4000001</v>
      </c>
      <c r="E821">
        <v>5000000687</v>
      </c>
      <c r="F821">
        <v>157469</v>
      </c>
      <c r="G821" t="s">
        <v>44</v>
      </c>
      <c r="H821" t="s">
        <v>11</v>
      </c>
      <c r="I821">
        <v>353887646</v>
      </c>
      <c r="J821" t="s">
        <v>409</v>
      </c>
      <c r="K821" s="3">
        <v>1671</v>
      </c>
      <c r="L821" t="s">
        <v>12</v>
      </c>
      <c r="M821" s="4">
        <v>712990.8</v>
      </c>
      <c r="N821" t="s">
        <v>13</v>
      </c>
      <c r="Q821" s="2">
        <v>45561</v>
      </c>
      <c r="R821" s="5"/>
    </row>
    <row r="822" spans="1:20" x14ac:dyDescent="0.25">
      <c r="A822">
        <v>2000021774</v>
      </c>
      <c r="B822">
        <v>180</v>
      </c>
      <c r="C822">
        <v>4000001</v>
      </c>
      <c r="E822">
        <v>5000000687</v>
      </c>
      <c r="F822">
        <v>157067</v>
      </c>
      <c r="G822" t="s">
        <v>10</v>
      </c>
      <c r="H822" t="s">
        <v>11</v>
      </c>
      <c r="I822">
        <v>353887646</v>
      </c>
      <c r="J822" t="s">
        <v>409</v>
      </c>
      <c r="K822" s="3">
        <v>3045</v>
      </c>
      <c r="L822" t="s">
        <v>12</v>
      </c>
      <c r="M822" s="4">
        <v>619992</v>
      </c>
      <c r="N822" t="s">
        <v>13</v>
      </c>
      <c r="Q822" s="2">
        <v>45568</v>
      </c>
      <c r="R822" s="5"/>
      <c r="T822">
        <v>1</v>
      </c>
    </row>
    <row r="823" spans="1:20" x14ac:dyDescent="0.25">
      <c r="A823">
        <v>2000021774</v>
      </c>
      <c r="B823">
        <v>180</v>
      </c>
      <c r="C823">
        <v>4000001</v>
      </c>
      <c r="E823">
        <v>5000000687</v>
      </c>
      <c r="F823">
        <v>157504</v>
      </c>
      <c r="G823" t="s">
        <v>10</v>
      </c>
      <c r="H823" t="s">
        <v>11</v>
      </c>
      <c r="I823">
        <v>353887646</v>
      </c>
      <c r="J823" t="s">
        <v>409</v>
      </c>
      <c r="K823" s="3">
        <v>3025</v>
      </c>
      <c r="L823" t="s">
        <v>12</v>
      </c>
      <c r="M823" s="4">
        <v>309996</v>
      </c>
      <c r="N823" t="s">
        <v>13</v>
      </c>
      <c r="Q823" s="2">
        <v>45573</v>
      </c>
      <c r="R823" s="5"/>
      <c r="T823">
        <v>1</v>
      </c>
    </row>
    <row r="824" spans="1:20" x14ac:dyDescent="0.25">
      <c r="A824">
        <v>2000021774</v>
      </c>
      <c r="B824">
        <v>180</v>
      </c>
      <c r="C824">
        <v>4000001</v>
      </c>
      <c r="E824">
        <v>5000000687</v>
      </c>
      <c r="F824">
        <v>158025</v>
      </c>
      <c r="G824" t="s">
        <v>10</v>
      </c>
      <c r="H824" t="s">
        <v>11</v>
      </c>
      <c r="I824">
        <v>353887646</v>
      </c>
      <c r="J824" t="s">
        <v>409</v>
      </c>
      <c r="K824" s="3">
        <v>2021</v>
      </c>
      <c r="L824" t="s">
        <v>12</v>
      </c>
      <c r="M824" s="4">
        <v>619992</v>
      </c>
      <c r="N824" t="s">
        <v>13</v>
      </c>
      <c r="Q824" s="2">
        <v>45583</v>
      </c>
      <c r="R824" s="5"/>
      <c r="T824">
        <v>1</v>
      </c>
    </row>
    <row r="825" spans="1:20" x14ac:dyDescent="0.25">
      <c r="A825">
        <v>2000021788</v>
      </c>
      <c r="B825">
        <v>50</v>
      </c>
      <c r="C825">
        <v>4000002</v>
      </c>
      <c r="E825">
        <v>5000000687</v>
      </c>
      <c r="F825">
        <v>153803</v>
      </c>
      <c r="G825" t="s">
        <v>124</v>
      </c>
      <c r="H825" t="s">
        <v>11</v>
      </c>
      <c r="I825">
        <v>353887646</v>
      </c>
      <c r="J825" t="s">
        <v>409</v>
      </c>
      <c r="K825" s="3">
        <v>3122</v>
      </c>
      <c r="L825" t="s">
        <v>12</v>
      </c>
      <c r="M825" s="4">
        <v>141056.64000000001</v>
      </c>
      <c r="N825" t="s">
        <v>13</v>
      </c>
      <c r="Q825" s="2">
        <v>45590</v>
      </c>
      <c r="R825" s="5"/>
      <c r="T825">
        <v>1</v>
      </c>
    </row>
    <row r="826" spans="1:20" x14ac:dyDescent="0.25">
      <c r="A826">
        <v>2000021810</v>
      </c>
      <c r="B826">
        <v>20</v>
      </c>
      <c r="C826">
        <v>4000002</v>
      </c>
      <c r="E826">
        <v>5000000687</v>
      </c>
      <c r="F826" t="s">
        <v>317</v>
      </c>
      <c r="G826" t="s">
        <v>112</v>
      </c>
      <c r="H826" t="s">
        <v>11</v>
      </c>
      <c r="I826">
        <v>353887646</v>
      </c>
      <c r="J826" t="s">
        <v>409</v>
      </c>
      <c r="K826" s="3">
        <v>1780.4</v>
      </c>
      <c r="L826" t="s">
        <v>12</v>
      </c>
      <c r="M826" s="4">
        <v>164566.07999999999</v>
      </c>
      <c r="N826" t="s">
        <v>13</v>
      </c>
      <c r="Q826" s="2">
        <v>45595</v>
      </c>
      <c r="R826" s="5"/>
      <c r="T826">
        <v>1</v>
      </c>
    </row>
    <row r="827" spans="1:20" x14ac:dyDescent="0.25">
      <c r="A827">
        <v>2000021835</v>
      </c>
      <c r="B827">
        <v>130</v>
      </c>
      <c r="C827">
        <v>4000001</v>
      </c>
      <c r="E827">
        <v>5000000687</v>
      </c>
      <c r="F827">
        <v>80025802</v>
      </c>
      <c r="G827" t="s">
        <v>39</v>
      </c>
      <c r="H827" t="s">
        <v>11</v>
      </c>
      <c r="I827">
        <v>353887646</v>
      </c>
      <c r="J827" t="s">
        <v>409</v>
      </c>
      <c r="K827">
        <v>669</v>
      </c>
      <c r="L827" t="s">
        <v>12</v>
      </c>
      <c r="M827" s="4">
        <v>188075.51999999999</v>
      </c>
      <c r="N827" t="s">
        <v>13</v>
      </c>
      <c r="Q827" s="2">
        <v>45575</v>
      </c>
      <c r="R827" s="5"/>
      <c r="T827">
        <v>1</v>
      </c>
    </row>
    <row r="828" spans="1:20" x14ac:dyDescent="0.25">
      <c r="A828">
        <v>2000021835</v>
      </c>
      <c r="B828">
        <v>130</v>
      </c>
      <c r="C828">
        <v>4000001</v>
      </c>
      <c r="E828">
        <v>5000000687</v>
      </c>
      <c r="F828">
        <v>80025855</v>
      </c>
      <c r="G828" t="s">
        <v>39</v>
      </c>
      <c r="H828" t="s">
        <v>11</v>
      </c>
      <c r="I828">
        <v>353887646</v>
      </c>
      <c r="J828" t="s">
        <v>409</v>
      </c>
      <c r="K828" s="3">
        <v>2019</v>
      </c>
      <c r="L828" t="s">
        <v>12</v>
      </c>
      <c r="M828" s="4">
        <v>141056.64000000001</v>
      </c>
      <c r="N828" t="s">
        <v>13</v>
      </c>
      <c r="Q828" s="2">
        <v>45586</v>
      </c>
      <c r="R828" s="5"/>
      <c r="T828">
        <v>1</v>
      </c>
    </row>
    <row r="829" spans="1:20" x14ac:dyDescent="0.25">
      <c r="A829">
        <v>2000021842</v>
      </c>
      <c r="B829">
        <v>50</v>
      </c>
      <c r="C829">
        <v>4000001</v>
      </c>
      <c r="E829">
        <v>5000000687</v>
      </c>
      <c r="F829">
        <v>80025789</v>
      </c>
      <c r="G829" t="s">
        <v>75</v>
      </c>
      <c r="H829" t="s">
        <v>11</v>
      </c>
      <c r="I829">
        <v>353887646</v>
      </c>
      <c r="J829" t="s">
        <v>409</v>
      </c>
      <c r="K829" s="3">
        <v>1358</v>
      </c>
      <c r="L829" t="s">
        <v>12</v>
      </c>
      <c r="M829" s="4">
        <v>164566.07999999999</v>
      </c>
      <c r="N829" t="s">
        <v>13</v>
      </c>
      <c r="Q829" s="2">
        <v>45573</v>
      </c>
      <c r="R829" s="5"/>
      <c r="T829">
        <v>1</v>
      </c>
    </row>
    <row r="830" spans="1:20" x14ac:dyDescent="0.25">
      <c r="A830">
        <v>2000021878</v>
      </c>
      <c r="B830">
        <v>10</v>
      </c>
      <c r="C830">
        <v>4000003</v>
      </c>
      <c r="E830">
        <v>5000000687</v>
      </c>
      <c r="F830" t="s">
        <v>318</v>
      </c>
      <c r="G830" t="s">
        <v>168</v>
      </c>
      <c r="H830" t="s">
        <v>11</v>
      </c>
      <c r="I830">
        <v>353887646</v>
      </c>
      <c r="J830" t="s">
        <v>409</v>
      </c>
      <c r="K830" s="3">
        <v>3920</v>
      </c>
      <c r="L830" t="s">
        <v>12</v>
      </c>
      <c r="M830" s="4">
        <v>117547.2</v>
      </c>
      <c r="N830" t="s">
        <v>13</v>
      </c>
      <c r="Q830" s="2">
        <v>45568</v>
      </c>
      <c r="R830" s="5"/>
      <c r="T830">
        <v>1</v>
      </c>
    </row>
    <row r="831" spans="1:20" x14ac:dyDescent="0.25">
      <c r="A831">
        <v>2000022170</v>
      </c>
      <c r="B831">
        <v>20</v>
      </c>
      <c r="C831">
        <v>4000002</v>
      </c>
      <c r="E831">
        <v>5000000687</v>
      </c>
      <c r="F831" t="s">
        <v>319</v>
      </c>
      <c r="G831" t="s">
        <v>28</v>
      </c>
      <c r="H831" t="s">
        <v>11</v>
      </c>
      <c r="I831">
        <v>353887646</v>
      </c>
      <c r="J831" t="s">
        <v>409</v>
      </c>
      <c r="K831" s="3">
        <v>1753.2</v>
      </c>
      <c r="L831" t="s">
        <v>12</v>
      </c>
      <c r="M831" s="4">
        <v>235094.39999999999</v>
      </c>
      <c r="N831" t="s">
        <v>13</v>
      </c>
      <c r="Q831" s="2">
        <v>45577</v>
      </c>
      <c r="R831" s="5"/>
      <c r="T831">
        <v>1</v>
      </c>
    </row>
    <row r="832" spans="1:20" x14ac:dyDescent="0.25">
      <c r="A832">
        <v>2000022233</v>
      </c>
      <c r="B832">
        <v>10</v>
      </c>
      <c r="C832">
        <v>4000001</v>
      </c>
      <c r="E832">
        <v>5000000687</v>
      </c>
      <c r="F832">
        <v>83174377</v>
      </c>
      <c r="G832" t="s">
        <v>47</v>
      </c>
      <c r="H832" t="s">
        <v>11</v>
      </c>
      <c r="I832">
        <v>353887646</v>
      </c>
      <c r="J832" t="s">
        <v>409</v>
      </c>
      <c r="K832" s="3">
        <v>3372</v>
      </c>
      <c r="L832" t="s">
        <v>12</v>
      </c>
      <c r="M832" s="4">
        <v>470188.79999999999</v>
      </c>
      <c r="N832" t="s">
        <v>13</v>
      </c>
      <c r="Q832" s="2">
        <v>45573</v>
      </c>
      <c r="R832" s="5"/>
      <c r="T832">
        <v>1</v>
      </c>
    </row>
    <row r="833" spans="1:20" x14ac:dyDescent="0.25">
      <c r="A833">
        <v>2000022334</v>
      </c>
      <c r="B833">
        <v>10</v>
      </c>
      <c r="C833">
        <v>4000002</v>
      </c>
      <c r="E833">
        <v>5000000687</v>
      </c>
      <c r="F833">
        <v>151907</v>
      </c>
      <c r="G833" t="s">
        <v>86</v>
      </c>
      <c r="H833" t="s">
        <v>11</v>
      </c>
      <c r="I833">
        <v>353887646</v>
      </c>
      <c r="J833" t="s">
        <v>409</v>
      </c>
      <c r="K833" s="3">
        <v>4999.12</v>
      </c>
      <c r="L833" t="s">
        <v>12</v>
      </c>
      <c r="M833" s="4">
        <v>23509.439999999999</v>
      </c>
      <c r="N833" t="s">
        <v>13</v>
      </c>
      <c r="Q833" s="2">
        <v>45581</v>
      </c>
      <c r="R833" s="5"/>
      <c r="T833">
        <v>1</v>
      </c>
    </row>
    <row r="834" spans="1:20" x14ac:dyDescent="0.25">
      <c r="A834">
        <v>2000022389</v>
      </c>
      <c r="B834">
        <v>10</v>
      </c>
      <c r="C834">
        <v>4000002</v>
      </c>
      <c r="E834">
        <v>5000000687</v>
      </c>
      <c r="F834">
        <v>152383</v>
      </c>
      <c r="G834" t="s">
        <v>77</v>
      </c>
      <c r="H834" t="s">
        <v>11</v>
      </c>
      <c r="I834">
        <v>353887646</v>
      </c>
      <c r="J834" t="s">
        <v>409</v>
      </c>
      <c r="K834" s="3">
        <v>5287.6</v>
      </c>
      <c r="L834" t="s">
        <v>12</v>
      </c>
      <c r="M834" s="4">
        <v>23509.439999999999</v>
      </c>
      <c r="N834" t="s">
        <v>13</v>
      </c>
      <c r="Q834" s="2">
        <v>45586</v>
      </c>
      <c r="R834" s="5"/>
      <c r="T834">
        <v>1</v>
      </c>
    </row>
    <row r="835" spans="1:20" x14ac:dyDescent="0.25">
      <c r="A835">
        <v>4401997945</v>
      </c>
      <c r="B835">
        <v>10</v>
      </c>
      <c r="C835">
        <v>4000003</v>
      </c>
      <c r="E835">
        <v>5000000687</v>
      </c>
      <c r="F835" t="s">
        <v>320</v>
      </c>
      <c r="G835" t="s">
        <v>48</v>
      </c>
      <c r="H835" t="s">
        <v>11</v>
      </c>
      <c r="I835">
        <v>353887646</v>
      </c>
      <c r="J835" t="s">
        <v>409</v>
      </c>
      <c r="K835" s="3">
        <v>1000</v>
      </c>
      <c r="L835" t="s">
        <v>12</v>
      </c>
      <c r="M835" s="4">
        <v>70528.320000000007</v>
      </c>
      <c r="N835" t="s">
        <v>13</v>
      </c>
      <c r="Q835" s="2">
        <v>45570</v>
      </c>
      <c r="R835" s="5"/>
      <c r="T835">
        <v>1</v>
      </c>
    </row>
    <row r="836" spans="1:20" x14ac:dyDescent="0.25">
      <c r="A836">
        <v>4401999863</v>
      </c>
      <c r="B836">
        <v>10</v>
      </c>
      <c r="C836">
        <v>4000003</v>
      </c>
      <c r="E836">
        <v>5000000687</v>
      </c>
      <c r="F836" t="s">
        <v>321</v>
      </c>
      <c r="G836" t="s">
        <v>60</v>
      </c>
      <c r="H836" t="s">
        <v>11</v>
      </c>
      <c r="I836">
        <v>353887646</v>
      </c>
      <c r="J836" t="s">
        <v>409</v>
      </c>
      <c r="K836">
        <v>614.4</v>
      </c>
      <c r="L836" t="s">
        <v>12</v>
      </c>
      <c r="M836" s="4">
        <v>188075.51999999999</v>
      </c>
      <c r="N836" t="s">
        <v>13</v>
      </c>
      <c r="Q836" s="2">
        <v>45572</v>
      </c>
      <c r="R836" s="5"/>
      <c r="T836">
        <v>1</v>
      </c>
    </row>
    <row r="837" spans="1:20" x14ac:dyDescent="0.25">
      <c r="A837">
        <v>4402000753</v>
      </c>
      <c r="B837">
        <v>10</v>
      </c>
      <c r="C837">
        <v>4000003</v>
      </c>
      <c r="E837">
        <v>5000000687</v>
      </c>
      <c r="F837" t="s">
        <v>322</v>
      </c>
      <c r="G837" t="s">
        <v>33</v>
      </c>
      <c r="H837" t="s">
        <v>11</v>
      </c>
      <c r="I837">
        <v>353887646</v>
      </c>
      <c r="J837" t="s">
        <v>409</v>
      </c>
      <c r="K837" s="3">
        <v>1920</v>
      </c>
      <c r="L837" t="s">
        <v>12</v>
      </c>
      <c r="M837" s="4">
        <v>117547.2</v>
      </c>
      <c r="N837" t="s">
        <v>13</v>
      </c>
      <c r="Q837" s="2">
        <v>45573</v>
      </c>
      <c r="R837" s="5"/>
      <c r="T837">
        <v>1</v>
      </c>
    </row>
    <row r="838" spans="1:20" x14ac:dyDescent="0.25">
      <c r="A838">
        <v>4402004184</v>
      </c>
      <c r="B838">
        <v>10</v>
      </c>
      <c r="C838">
        <v>4000003</v>
      </c>
      <c r="E838">
        <v>5000000687</v>
      </c>
      <c r="F838" t="s">
        <v>323</v>
      </c>
      <c r="G838" t="s">
        <v>48</v>
      </c>
      <c r="H838" t="s">
        <v>11</v>
      </c>
      <c r="I838">
        <v>353887646</v>
      </c>
      <c r="J838" t="s">
        <v>409</v>
      </c>
      <c r="K838" s="3">
        <v>1000</v>
      </c>
      <c r="L838" t="s">
        <v>12</v>
      </c>
      <c r="M838" s="4">
        <v>94037.759999999995</v>
      </c>
      <c r="N838" t="s">
        <v>13</v>
      </c>
      <c r="Q838" s="2">
        <v>45587</v>
      </c>
      <c r="R838" s="5"/>
      <c r="T838">
        <v>1</v>
      </c>
    </row>
    <row r="839" spans="1:20" x14ac:dyDescent="0.25">
      <c r="A839">
        <v>4402004829</v>
      </c>
      <c r="B839">
        <v>10</v>
      </c>
      <c r="C839">
        <v>4000001</v>
      </c>
      <c r="E839">
        <v>5000000687</v>
      </c>
      <c r="F839">
        <v>157946</v>
      </c>
      <c r="G839" t="s">
        <v>43</v>
      </c>
      <c r="H839" t="s">
        <v>11</v>
      </c>
      <c r="I839">
        <v>353887646</v>
      </c>
      <c r="J839" t="s">
        <v>409</v>
      </c>
      <c r="K839" s="3">
        <v>2514</v>
      </c>
      <c r="L839" t="s">
        <v>12</v>
      </c>
      <c r="M839" s="4">
        <v>66571.199999999997</v>
      </c>
      <c r="N839" t="s">
        <v>13</v>
      </c>
      <c r="Q839" s="2">
        <v>45586</v>
      </c>
      <c r="R839" s="5"/>
      <c r="T839">
        <v>1</v>
      </c>
    </row>
    <row r="840" spans="1:20" x14ac:dyDescent="0.25">
      <c r="A840">
        <v>8330905289</v>
      </c>
      <c r="B840">
        <v>10</v>
      </c>
      <c r="C840">
        <v>4000001</v>
      </c>
      <c r="E840">
        <v>5000000687</v>
      </c>
      <c r="F840">
        <v>8330905289</v>
      </c>
      <c r="G840" t="s">
        <v>100</v>
      </c>
      <c r="H840" t="s">
        <v>11</v>
      </c>
      <c r="I840">
        <v>353887646</v>
      </c>
      <c r="J840" t="s">
        <v>409</v>
      </c>
      <c r="K840" s="3">
        <v>2500</v>
      </c>
      <c r="L840" t="s">
        <v>12</v>
      </c>
      <c r="M840" s="4">
        <v>66571.199999999997</v>
      </c>
      <c r="N840" t="s">
        <v>13</v>
      </c>
      <c r="Q840" s="2">
        <v>45569</v>
      </c>
      <c r="R840" s="5"/>
      <c r="T840">
        <v>1</v>
      </c>
    </row>
    <row r="841" spans="1:20" x14ac:dyDescent="0.25">
      <c r="A841">
        <v>8330919864</v>
      </c>
      <c r="B841">
        <v>10</v>
      </c>
      <c r="C841">
        <v>4000001</v>
      </c>
      <c r="E841">
        <v>5000000687</v>
      </c>
      <c r="F841">
        <v>80025678</v>
      </c>
      <c r="G841" t="s">
        <v>48</v>
      </c>
      <c r="H841" t="s">
        <v>11</v>
      </c>
      <c r="I841">
        <v>353887646</v>
      </c>
      <c r="J841" t="s">
        <v>409</v>
      </c>
      <c r="K841" s="3">
        <v>2692</v>
      </c>
      <c r="L841" t="s">
        <v>12</v>
      </c>
      <c r="M841" s="4">
        <v>133142.39999999999</v>
      </c>
      <c r="N841" t="s">
        <v>13</v>
      </c>
      <c r="Q841" s="2">
        <v>45590</v>
      </c>
      <c r="R841" s="5"/>
      <c r="T841">
        <v>1</v>
      </c>
    </row>
    <row r="842" spans="1:20" x14ac:dyDescent="0.25">
      <c r="A842">
        <v>8330919866</v>
      </c>
      <c r="B842">
        <v>10</v>
      </c>
      <c r="C842">
        <v>4000001</v>
      </c>
      <c r="E842">
        <v>5000000687</v>
      </c>
      <c r="F842">
        <v>80025679</v>
      </c>
      <c r="G842" t="s">
        <v>48</v>
      </c>
      <c r="H842" t="s">
        <v>11</v>
      </c>
      <c r="I842">
        <v>353887646</v>
      </c>
      <c r="J842" t="s">
        <v>409</v>
      </c>
      <c r="K842" s="3">
        <v>2692</v>
      </c>
      <c r="L842" t="s">
        <v>12</v>
      </c>
      <c r="M842" s="4">
        <v>66571.199999999997</v>
      </c>
      <c r="N842" t="s">
        <v>13</v>
      </c>
      <c r="Q842" s="2">
        <v>45590</v>
      </c>
      <c r="R842" s="5"/>
      <c r="T842">
        <v>1</v>
      </c>
    </row>
    <row r="843" spans="1:20" x14ac:dyDescent="0.25">
      <c r="A843">
        <v>8330922996</v>
      </c>
      <c r="B843">
        <v>10</v>
      </c>
      <c r="C843">
        <v>4000001</v>
      </c>
      <c r="E843">
        <v>5000000687</v>
      </c>
      <c r="F843">
        <v>157524</v>
      </c>
      <c r="G843" t="s">
        <v>46</v>
      </c>
      <c r="H843" t="s">
        <v>11</v>
      </c>
      <c r="I843">
        <v>353887646</v>
      </c>
      <c r="J843" t="s">
        <v>409</v>
      </c>
      <c r="K843">
        <v>842</v>
      </c>
      <c r="L843" t="s">
        <v>12</v>
      </c>
      <c r="M843" s="4">
        <v>23509.439999999999</v>
      </c>
      <c r="N843" t="s">
        <v>13</v>
      </c>
      <c r="Q843" s="2">
        <v>45569</v>
      </c>
      <c r="R843" s="5"/>
      <c r="T843">
        <v>1</v>
      </c>
    </row>
    <row r="844" spans="1:20" x14ac:dyDescent="0.25">
      <c r="A844">
        <v>8330923361</v>
      </c>
      <c r="B844">
        <v>10</v>
      </c>
      <c r="C844">
        <v>4000001</v>
      </c>
      <c r="E844">
        <v>5000000687</v>
      </c>
      <c r="F844" t="s">
        <v>324</v>
      </c>
      <c r="G844" t="s">
        <v>88</v>
      </c>
      <c r="H844" t="s">
        <v>11</v>
      </c>
      <c r="I844">
        <v>353887646</v>
      </c>
      <c r="J844" t="s">
        <v>409</v>
      </c>
      <c r="K844" s="3">
        <v>2600</v>
      </c>
      <c r="L844" t="s">
        <v>12</v>
      </c>
      <c r="M844" s="4">
        <v>23509.439999999999</v>
      </c>
      <c r="N844" t="s">
        <v>13</v>
      </c>
      <c r="Q844" s="2">
        <v>45569</v>
      </c>
      <c r="R844" s="5"/>
      <c r="T844">
        <v>1</v>
      </c>
    </row>
    <row r="845" spans="1:20" x14ac:dyDescent="0.25">
      <c r="A845">
        <v>8330923398</v>
      </c>
      <c r="B845">
        <v>10</v>
      </c>
      <c r="C845">
        <v>4000001</v>
      </c>
      <c r="E845">
        <v>5000000687</v>
      </c>
      <c r="F845">
        <v>80025742</v>
      </c>
      <c r="G845" t="s">
        <v>30</v>
      </c>
      <c r="H845" t="s">
        <v>11</v>
      </c>
      <c r="I845">
        <v>353887646</v>
      </c>
      <c r="J845" t="s">
        <v>409</v>
      </c>
      <c r="K845">
        <v>837</v>
      </c>
      <c r="L845" t="s">
        <v>12</v>
      </c>
      <c r="M845" s="4">
        <v>235094.39999999999</v>
      </c>
      <c r="N845" t="s">
        <v>13</v>
      </c>
      <c r="Q845" s="2">
        <v>45570</v>
      </c>
      <c r="R845" s="5"/>
      <c r="T845">
        <v>1</v>
      </c>
    </row>
    <row r="846" spans="1:20" x14ac:dyDescent="0.25">
      <c r="A846">
        <v>8330923602</v>
      </c>
      <c r="B846">
        <v>10</v>
      </c>
      <c r="C846">
        <v>4000001</v>
      </c>
      <c r="E846">
        <v>5000000687</v>
      </c>
      <c r="F846">
        <v>157468</v>
      </c>
      <c r="G846" t="s">
        <v>44</v>
      </c>
      <c r="H846" t="s">
        <v>11</v>
      </c>
      <c r="I846">
        <v>353887646</v>
      </c>
      <c r="J846" t="s">
        <v>409</v>
      </c>
      <c r="K846" s="3">
        <v>1668</v>
      </c>
      <c r="L846" t="s">
        <v>12</v>
      </c>
      <c r="M846" s="4">
        <v>705283.2</v>
      </c>
      <c r="N846" t="s">
        <v>13</v>
      </c>
      <c r="Q846" s="2">
        <v>45567</v>
      </c>
      <c r="R846" s="5"/>
      <c r="T846">
        <v>1</v>
      </c>
    </row>
    <row r="847" spans="1:20" x14ac:dyDescent="0.25">
      <c r="A847">
        <v>8330924561</v>
      </c>
      <c r="B847">
        <v>10</v>
      </c>
      <c r="C847">
        <v>4000001</v>
      </c>
      <c r="E847">
        <v>5000000687</v>
      </c>
      <c r="F847" t="s">
        <v>325</v>
      </c>
      <c r="G847" t="s">
        <v>45</v>
      </c>
      <c r="H847" t="s">
        <v>11</v>
      </c>
      <c r="I847">
        <v>353887646</v>
      </c>
      <c r="J847" t="s">
        <v>409</v>
      </c>
      <c r="K847" s="3">
        <v>2527</v>
      </c>
      <c r="L847" t="s">
        <v>12</v>
      </c>
      <c r="M847" s="4">
        <v>-1306.08</v>
      </c>
      <c r="N847" t="s">
        <v>13</v>
      </c>
      <c r="Q847" s="2">
        <v>45569</v>
      </c>
      <c r="R847" s="5"/>
      <c r="T847">
        <v>1</v>
      </c>
    </row>
    <row r="848" spans="1:20" x14ac:dyDescent="0.25">
      <c r="A848">
        <v>8330924724</v>
      </c>
      <c r="B848">
        <v>10</v>
      </c>
      <c r="C848">
        <v>4000001</v>
      </c>
      <c r="E848">
        <v>5000000687</v>
      </c>
      <c r="F848">
        <v>157945</v>
      </c>
      <c r="G848" t="s">
        <v>104</v>
      </c>
      <c r="H848" t="s">
        <v>11</v>
      </c>
      <c r="I848">
        <v>353887646</v>
      </c>
      <c r="J848" t="s">
        <v>409</v>
      </c>
      <c r="K848">
        <v>826</v>
      </c>
      <c r="L848" t="s">
        <v>12</v>
      </c>
      <c r="M848" s="4">
        <v>705283.2</v>
      </c>
      <c r="N848" t="s">
        <v>13</v>
      </c>
      <c r="Q848" s="2">
        <v>45575</v>
      </c>
      <c r="R848" s="5"/>
      <c r="T848">
        <v>1</v>
      </c>
    </row>
    <row r="849" spans="1:20" x14ac:dyDescent="0.25">
      <c r="A849">
        <v>8330924833</v>
      </c>
      <c r="B849">
        <v>10</v>
      </c>
      <c r="C849">
        <v>4000001</v>
      </c>
      <c r="E849">
        <v>5000000687</v>
      </c>
      <c r="F849">
        <v>157422</v>
      </c>
      <c r="G849" t="s">
        <v>67</v>
      </c>
      <c r="H849" t="s">
        <v>11</v>
      </c>
      <c r="I849">
        <v>353887646</v>
      </c>
      <c r="J849" t="s">
        <v>409</v>
      </c>
      <c r="K849" s="3">
        <v>1682</v>
      </c>
      <c r="L849" t="s">
        <v>12</v>
      </c>
      <c r="M849" s="4">
        <v>45490.03</v>
      </c>
      <c r="N849" t="s">
        <v>13</v>
      </c>
      <c r="Q849" s="2">
        <v>45568</v>
      </c>
      <c r="R849" s="5"/>
      <c r="T849">
        <v>1</v>
      </c>
    </row>
    <row r="850" spans="1:20" x14ac:dyDescent="0.25">
      <c r="A850">
        <v>8330924834</v>
      </c>
      <c r="B850">
        <v>10</v>
      </c>
      <c r="C850">
        <v>4000001</v>
      </c>
      <c r="E850">
        <v>5000000687</v>
      </c>
      <c r="F850">
        <v>157423</v>
      </c>
      <c r="G850" t="s">
        <v>67</v>
      </c>
      <c r="H850" t="s">
        <v>11</v>
      </c>
      <c r="I850">
        <v>353887646</v>
      </c>
      <c r="J850" t="s">
        <v>409</v>
      </c>
      <c r="K850" s="3">
        <v>1684</v>
      </c>
      <c r="L850" t="s">
        <v>12</v>
      </c>
      <c r="M850" s="4">
        <v>24858.29</v>
      </c>
      <c r="N850" t="s">
        <v>13</v>
      </c>
      <c r="Q850" s="2">
        <v>45568</v>
      </c>
      <c r="R850" s="5"/>
      <c r="T850">
        <v>1</v>
      </c>
    </row>
    <row r="851" spans="1:20" x14ac:dyDescent="0.25">
      <c r="A851">
        <v>8330924887</v>
      </c>
      <c r="B851">
        <v>10</v>
      </c>
      <c r="C851">
        <v>4000001</v>
      </c>
      <c r="E851">
        <v>5000000687</v>
      </c>
      <c r="F851" t="s">
        <v>326</v>
      </c>
      <c r="G851" t="s">
        <v>128</v>
      </c>
      <c r="H851" t="s">
        <v>11</v>
      </c>
      <c r="I851">
        <v>353887646</v>
      </c>
      <c r="J851" t="s">
        <v>409</v>
      </c>
      <c r="K851" s="3">
        <v>1679</v>
      </c>
      <c r="L851" t="s">
        <v>12</v>
      </c>
      <c r="M851" s="4">
        <v>27312.77</v>
      </c>
      <c r="N851" t="s">
        <v>13</v>
      </c>
      <c r="Q851" s="2">
        <v>45588</v>
      </c>
      <c r="R851" s="5"/>
      <c r="T851">
        <v>1</v>
      </c>
    </row>
    <row r="852" spans="1:20" x14ac:dyDescent="0.25">
      <c r="A852">
        <v>8330925027</v>
      </c>
      <c r="B852">
        <v>10</v>
      </c>
      <c r="C852">
        <v>4000001</v>
      </c>
      <c r="E852">
        <v>5000000687</v>
      </c>
      <c r="F852">
        <v>80025717</v>
      </c>
      <c r="G852" t="s">
        <v>21</v>
      </c>
      <c r="H852" t="s">
        <v>11</v>
      </c>
      <c r="I852">
        <v>353887646</v>
      </c>
      <c r="J852" t="s">
        <v>409</v>
      </c>
      <c r="K852">
        <v>841</v>
      </c>
      <c r="L852" t="s">
        <v>12</v>
      </c>
      <c r="M852" s="4">
        <v>28157.47</v>
      </c>
      <c r="N852" t="s">
        <v>13</v>
      </c>
      <c r="Q852" s="2">
        <v>45566</v>
      </c>
      <c r="R852" s="5"/>
      <c r="T852">
        <v>1</v>
      </c>
    </row>
    <row r="853" spans="1:20" x14ac:dyDescent="0.25">
      <c r="A853">
        <v>8330925028</v>
      </c>
      <c r="B853">
        <v>10</v>
      </c>
      <c r="C853">
        <v>4000001</v>
      </c>
      <c r="E853">
        <v>5000000687</v>
      </c>
      <c r="F853">
        <v>80025716</v>
      </c>
      <c r="G853" t="s">
        <v>21</v>
      </c>
      <c r="H853" t="s">
        <v>11</v>
      </c>
      <c r="I853">
        <v>353887646</v>
      </c>
      <c r="J853" t="s">
        <v>409</v>
      </c>
      <c r="K853" s="3">
        <v>1679</v>
      </c>
      <c r="L853" t="s">
        <v>12</v>
      </c>
      <c r="M853" s="4">
        <v>28157.47</v>
      </c>
      <c r="N853" t="s">
        <v>13</v>
      </c>
      <c r="Q853" s="2">
        <v>45566</v>
      </c>
      <c r="R853" s="5"/>
      <c r="T853">
        <v>1</v>
      </c>
    </row>
    <row r="854" spans="1:20" x14ac:dyDescent="0.25">
      <c r="A854">
        <v>8330925049</v>
      </c>
      <c r="B854">
        <v>10</v>
      </c>
      <c r="C854">
        <v>4000001</v>
      </c>
      <c r="E854">
        <v>5000000687</v>
      </c>
      <c r="F854" t="s">
        <v>327</v>
      </c>
      <c r="G854" t="s">
        <v>18</v>
      </c>
      <c r="H854" t="s">
        <v>11</v>
      </c>
      <c r="I854">
        <v>353887646</v>
      </c>
      <c r="J854" t="s">
        <v>409</v>
      </c>
      <c r="K854" s="3">
        <v>2522</v>
      </c>
      <c r="L854" t="s">
        <v>12</v>
      </c>
      <c r="M854" s="4">
        <v>28157.47</v>
      </c>
      <c r="N854" t="s">
        <v>13</v>
      </c>
      <c r="Q854" s="2">
        <v>45567</v>
      </c>
      <c r="R854" s="5"/>
      <c r="T854">
        <v>1</v>
      </c>
    </row>
    <row r="855" spans="1:20" x14ac:dyDescent="0.25">
      <c r="A855">
        <v>8330925227</v>
      </c>
      <c r="B855">
        <v>10</v>
      </c>
      <c r="C855">
        <v>4000001</v>
      </c>
      <c r="E855">
        <v>5000000687</v>
      </c>
      <c r="F855">
        <v>80025760</v>
      </c>
      <c r="G855" t="s">
        <v>19</v>
      </c>
      <c r="H855" t="s">
        <v>11</v>
      </c>
      <c r="I855">
        <v>353887646</v>
      </c>
      <c r="J855" t="s">
        <v>409</v>
      </c>
      <c r="K855">
        <v>841</v>
      </c>
      <c r="L855" t="s">
        <v>12</v>
      </c>
      <c r="M855" s="4">
        <v>22215.82</v>
      </c>
      <c r="N855" t="s">
        <v>13</v>
      </c>
      <c r="Q855" s="2">
        <v>45573</v>
      </c>
      <c r="R855" s="5"/>
      <c r="T855">
        <v>1</v>
      </c>
    </row>
    <row r="856" spans="1:20" x14ac:dyDescent="0.25">
      <c r="A856">
        <v>8330925227</v>
      </c>
      <c r="B856">
        <v>10</v>
      </c>
      <c r="C856">
        <v>4000001</v>
      </c>
      <c r="E856">
        <v>5000000687</v>
      </c>
      <c r="F856">
        <v>80025722</v>
      </c>
      <c r="G856" t="s">
        <v>19</v>
      </c>
      <c r="H856" t="s">
        <v>11</v>
      </c>
      <c r="I856">
        <v>353887646</v>
      </c>
      <c r="J856" t="s">
        <v>409</v>
      </c>
      <c r="K856" s="3">
        <v>1679</v>
      </c>
      <c r="L856" t="s">
        <v>12</v>
      </c>
      <c r="M856" s="4">
        <v>44431.63</v>
      </c>
      <c r="N856" t="s">
        <v>13</v>
      </c>
      <c r="Q856" s="2">
        <v>45567</v>
      </c>
      <c r="R856" s="5"/>
      <c r="T856">
        <v>1</v>
      </c>
    </row>
    <row r="857" spans="1:20" x14ac:dyDescent="0.25">
      <c r="A857">
        <v>8330925227</v>
      </c>
      <c r="B857">
        <v>10</v>
      </c>
      <c r="C857">
        <v>4000001</v>
      </c>
      <c r="E857">
        <v>5000000687</v>
      </c>
      <c r="F857">
        <v>80025819</v>
      </c>
      <c r="G857" t="s">
        <v>19</v>
      </c>
      <c r="H857" t="s">
        <v>11</v>
      </c>
      <c r="I857">
        <v>353887646</v>
      </c>
      <c r="J857" t="s">
        <v>409</v>
      </c>
      <c r="K857">
        <v>837</v>
      </c>
      <c r="L857" t="s">
        <v>12</v>
      </c>
      <c r="M857" s="4">
        <v>72987.259999999995</v>
      </c>
      <c r="N857" t="s">
        <v>13</v>
      </c>
      <c r="Q857" s="2">
        <v>45579</v>
      </c>
      <c r="R857" s="5"/>
      <c r="T857">
        <v>1</v>
      </c>
    </row>
    <row r="858" spans="1:20" x14ac:dyDescent="0.25">
      <c r="A858">
        <v>8330925227</v>
      </c>
      <c r="B858">
        <v>10</v>
      </c>
      <c r="C858">
        <v>4000001</v>
      </c>
      <c r="E858">
        <v>5000000687</v>
      </c>
      <c r="F858">
        <v>80025761</v>
      </c>
      <c r="G858" t="s">
        <v>19</v>
      </c>
      <c r="H858" t="s">
        <v>11</v>
      </c>
      <c r="I858">
        <v>353887646</v>
      </c>
      <c r="J858" t="s">
        <v>409</v>
      </c>
      <c r="K858">
        <v>836</v>
      </c>
      <c r="L858" t="s">
        <v>12</v>
      </c>
      <c r="M858" s="4">
        <v>121645.44</v>
      </c>
      <c r="N858" t="s">
        <v>13</v>
      </c>
      <c r="Q858" s="2">
        <v>45573</v>
      </c>
      <c r="R858" s="5"/>
      <c r="T858">
        <v>1</v>
      </c>
    </row>
    <row r="859" spans="1:20" x14ac:dyDescent="0.25">
      <c r="A859">
        <v>8330925227</v>
      </c>
      <c r="B859">
        <v>10</v>
      </c>
      <c r="C859">
        <v>4000001</v>
      </c>
      <c r="E859">
        <v>5000000687</v>
      </c>
      <c r="F859">
        <v>80025818</v>
      </c>
      <c r="G859" t="s">
        <v>19</v>
      </c>
      <c r="H859" t="s">
        <v>11</v>
      </c>
      <c r="I859">
        <v>353887646</v>
      </c>
      <c r="J859" t="s">
        <v>409</v>
      </c>
      <c r="K859">
        <v>835</v>
      </c>
      <c r="L859" t="s">
        <v>12</v>
      </c>
      <c r="M859" s="4">
        <v>507451.39</v>
      </c>
      <c r="N859" t="s">
        <v>13</v>
      </c>
      <c r="Q859" s="2">
        <v>45579</v>
      </c>
      <c r="R859" s="5"/>
      <c r="T859">
        <v>1</v>
      </c>
    </row>
    <row r="860" spans="1:20" x14ac:dyDescent="0.25">
      <c r="A860">
        <v>8330925379</v>
      </c>
      <c r="B860">
        <v>10</v>
      </c>
      <c r="C860">
        <v>4000001</v>
      </c>
      <c r="E860">
        <v>5000000687</v>
      </c>
      <c r="F860">
        <v>157475</v>
      </c>
      <c r="G860" t="s">
        <v>35</v>
      </c>
      <c r="H860" t="s">
        <v>11</v>
      </c>
      <c r="I860">
        <v>353887646</v>
      </c>
      <c r="J860" t="s">
        <v>409</v>
      </c>
      <c r="K860" s="3">
        <v>2523</v>
      </c>
      <c r="L860" t="s">
        <v>12</v>
      </c>
      <c r="M860" s="4">
        <v>133539.84</v>
      </c>
      <c r="N860" t="s">
        <v>13</v>
      </c>
      <c r="Q860" s="2">
        <v>45568</v>
      </c>
      <c r="R860" s="5"/>
      <c r="T860">
        <v>1</v>
      </c>
    </row>
    <row r="861" spans="1:20" x14ac:dyDescent="0.25">
      <c r="A861">
        <v>8330925493</v>
      </c>
      <c r="B861">
        <v>10</v>
      </c>
      <c r="C861">
        <v>4000001</v>
      </c>
      <c r="E861">
        <v>5000000687</v>
      </c>
      <c r="F861" t="s">
        <v>328</v>
      </c>
      <c r="G861" t="s">
        <v>51</v>
      </c>
      <c r="H861" t="s">
        <v>11</v>
      </c>
      <c r="I861">
        <v>353887646</v>
      </c>
      <c r="J861" t="s">
        <v>409</v>
      </c>
      <c r="K861" s="3">
        <v>1672</v>
      </c>
      <c r="L861" t="s">
        <v>12</v>
      </c>
      <c r="M861" s="4">
        <v>293787.65000000002</v>
      </c>
      <c r="N861" t="s">
        <v>13</v>
      </c>
      <c r="Q861" s="2">
        <v>45568</v>
      </c>
      <c r="R861" s="5"/>
      <c r="T861">
        <v>1</v>
      </c>
    </row>
    <row r="862" spans="1:20" x14ac:dyDescent="0.25">
      <c r="A862">
        <v>8330926181</v>
      </c>
      <c r="B862">
        <v>10</v>
      </c>
      <c r="C862">
        <v>4000001</v>
      </c>
      <c r="E862">
        <v>5000000687</v>
      </c>
      <c r="F862">
        <v>157523</v>
      </c>
      <c r="G862" t="s">
        <v>22</v>
      </c>
      <c r="H862" t="s">
        <v>11</v>
      </c>
      <c r="I862">
        <v>353887646</v>
      </c>
      <c r="J862" t="s">
        <v>409</v>
      </c>
      <c r="K862" s="3">
        <v>1680</v>
      </c>
      <c r="L862" t="s">
        <v>12</v>
      </c>
      <c r="M862" s="4">
        <v>220421.38</v>
      </c>
      <c r="N862" t="s">
        <v>13</v>
      </c>
      <c r="Q862" s="2">
        <v>45567</v>
      </c>
      <c r="R862" s="5"/>
      <c r="T862">
        <v>1</v>
      </c>
    </row>
    <row r="863" spans="1:20" x14ac:dyDescent="0.25">
      <c r="A863">
        <v>8330926191</v>
      </c>
      <c r="B863">
        <v>10</v>
      </c>
      <c r="C863">
        <v>4000001</v>
      </c>
      <c r="E863">
        <v>5000000687</v>
      </c>
      <c r="F863">
        <v>157529</v>
      </c>
      <c r="G863" t="s">
        <v>196</v>
      </c>
      <c r="H863" t="s">
        <v>11</v>
      </c>
      <c r="I863">
        <v>353887646</v>
      </c>
      <c r="J863" t="s">
        <v>409</v>
      </c>
      <c r="K863">
        <v>835</v>
      </c>
      <c r="L863" t="s">
        <v>12</v>
      </c>
      <c r="M863" s="4">
        <v>495948.1</v>
      </c>
      <c r="N863" t="s">
        <v>13</v>
      </c>
      <c r="Q863" s="2">
        <v>45574</v>
      </c>
      <c r="R863" s="5"/>
      <c r="T863">
        <v>1</v>
      </c>
    </row>
    <row r="864" spans="1:20" x14ac:dyDescent="0.25">
      <c r="A864">
        <v>8330927578</v>
      </c>
      <c r="B864">
        <v>10</v>
      </c>
      <c r="C864">
        <v>4000001</v>
      </c>
      <c r="E864">
        <v>5000000687</v>
      </c>
      <c r="F864" t="s">
        <v>329</v>
      </c>
      <c r="G864" t="s">
        <v>24</v>
      </c>
      <c r="H864" t="s">
        <v>11</v>
      </c>
      <c r="I864">
        <v>353887646</v>
      </c>
      <c r="J864" t="s">
        <v>409</v>
      </c>
      <c r="K864" s="3">
        <v>1675</v>
      </c>
      <c r="L864" t="s">
        <v>12</v>
      </c>
      <c r="M864" s="4">
        <v>27312.77</v>
      </c>
      <c r="N864" t="s">
        <v>13</v>
      </c>
      <c r="Q864" s="2">
        <v>45573</v>
      </c>
      <c r="R864" s="5"/>
      <c r="T864">
        <v>1</v>
      </c>
    </row>
    <row r="865" spans="1:20" x14ac:dyDescent="0.25">
      <c r="A865">
        <v>8330927675</v>
      </c>
      <c r="B865">
        <v>10</v>
      </c>
      <c r="C865">
        <v>4000001</v>
      </c>
      <c r="E865">
        <v>5000000687</v>
      </c>
      <c r="F865">
        <v>80025741</v>
      </c>
      <c r="G865" t="s">
        <v>30</v>
      </c>
      <c r="H865" t="s">
        <v>11</v>
      </c>
      <c r="I865">
        <v>353887646</v>
      </c>
      <c r="J865" t="s">
        <v>409</v>
      </c>
      <c r="K865">
        <v>846</v>
      </c>
      <c r="L865" t="s">
        <v>12</v>
      </c>
      <c r="M865" s="4">
        <v>27312.77</v>
      </c>
      <c r="N865" t="s">
        <v>13</v>
      </c>
      <c r="Q865" s="2">
        <v>45570</v>
      </c>
      <c r="R865" s="5"/>
      <c r="T865">
        <v>1</v>
      </c>
    </row>
    <row r="866" spans="1:20" x14ac:dyDescent="0.25">
      <c r="A866">
        <v>8330927681</v>
      </c>
      <c r="B866">
        <v>10</v>
      </c>
      <c r="C866">
        <v>4000001</v>
      </c>
      <c r="E866">
        <v>5000000687</v>
      </c>
      <c r="F866">
        <v>80025743</v>
      </c>
      <c r="G866" t="s">
        <v>20</v>
      </c>
      <c r="H866" t="s">
        <v>11</v>
      </c>
      <c r="I866">
        <v>353887646</v>
      </c>
      <c r="J866" t="s">
        <v>409</v>
      </c>
      <c r="K866">
        <v>-870</v>
      </c>
      <c r="L866" t="s">
        <v>12</v>
      </c>
      <c r="M866" s="4">
        <v>28157.47</v>
      </c>
      <c r="N866" t="s">
        <v>13</v>
      </c>
      <c r="Q866" s="2">
        <v>45569</v>
      </c>
      <c r="R866" s="5"/>
      <c r="T866">
        <v>1</v>
      </c>
    </row>
    <row r="867" spans="1:20" x14ac:dyDescent="0.25">
      <c r="A867">
        <v>8330927681</v>
      </c>
      <c r="B867">
        <v>10</v>
      </c>
      <c r="C867">
        <v>4000001</v>
      </c>
      <c r="E867">
        <v>5000000687</v>
      </c>
      <c r="F867">
        <v>80025743</v>
      </c>
      <c r="G867" t="s">
        <v>20</v>
      </c>
      <c r="H867" t="s">
        <v>11</v>
      </c>
      <c r="I867">
        <v>353887646</v>
      </c>
      <c r="J867" t="s">
        <v>409</v>
      </c>
      <c r="K867">
        <v>870</v>
      </c>
      <c r="L867" t="s">
        <v>12</v>
      </c>
      <c r="M867" s="4">
        <v>24858.29</v>
      </c>
      <c r="N867" t="s">
        <v>13</v>
      </c>
      <c r="Q867" s="2">
        <v>45569</v>
      </c>
      <c r="R867" s="5"/>
      <c r="T867">
        <v>1</v>
      </c>
    </row>
    <row r="868" spans="1:20" x14ac:dyDescent="0.25">
      <c r="A868">
        <v>8330927681</v>
      </c>
      <c r="B868">
        <v>10</v>
      </c>
      <c r="C868">
        <v>4000001</v>
      </c>
      <c r="E868">
        <v>5000000687</v>
      </c>
      <c r="F868">
        <v>80025743</v>
      </c>
      <c r="G868" t="s">
        <v>20</v>
      </c>
      <c r="H868" t="s">
        <v>11</v>
      </c>
      <c r="I868">
        <v>353887646</v>
      </c>
      <c r="J868" t="s">
        <v>409</v>
      </c>
      <c r="K868">
        <v>837</v>
      </c>
      <c r="L868" t="s">
        <v>12</v>
      </c>
      <c r="M868" s="4">
        <v>28157.47</v>
      </c>
      <c r="N868" t="s">
        <v>13</v>
      </c>
      <c r="Q868" s="2">
        <v>45569</v>
      </c>
      <c r="R868" s="5"/>
      <c r="T868">
        <v>1</v>
      </c>
    </row>
    <row r="869" spans="1:20" x14ac:dyDescent="0.25">
      <c r="A869">
        <v>8330927944</v>
      </c>
      <c r="B869">
        <v>10</v>
      </c>
      <c r="C869">
        <v>4000001</v>
      </c>
      <c r="E869">
        <v>5000000687</v>
      </c>
      <c r="F869">
        <v>157733</v>
      </c>
      <c r="G869" t="s">
        <v>44</v>
      </c>
      <c r="H869" t="s">
        <v>11</v>
      </c>
      <c r="I869">
        <v>353887646</v>
      </c>
      <c r="J869" t="s">
        <v>409</v>
      </c>
      <c r="K869" s="3">
        <v>1680</v>
      </c>
      <c r="L869" t="s">
        <v>12</v>
      </c>
      <c r="M869" s="4">
        <v>27312.77</v>
      </c>
      <c r="N869" t="s">
        <v>13</v>
      </c>
      <c r="Q869" s="2">
        <v>45572</v>
      </c>
      <c r="R869" s="5"/>
      <c r="T869">
        <v>1</v>
      </c>
    </row>
    <row r="870" spans="1:20" x14ac:dyDescent="0.25">
      <c r="A870">
        <v>8330928815</v>
      </c>
      <c r="B870">
        <v>10</v>
      </c>
      <c r="C870">
        <v>4000001</v>
      </c>
      <c r="E870">
        <v>5000000687</v>
      </c>
      <c r="F870" t="s">
        <v>330</v>
      </c>
      <c r="G870" t="s">
        <v>60</v>
      </c>
      <c r="H870" t="s">
        <v>11</v>
      </c>
      <c r="I870">
        <v>353887646</v>
      </c>
      <c r="J870" t="s">
        <v>409</v>
      </c>
      <c r="K870">
        <v>834</v>
      </c>
      <c r="L870" t="s">
        <v>12</v>
      </c>
      <c r="M870" s="4">
        <v>27312.77</v>
      </c>
      <c r="N870" t="s">
        <v>13</v>
      </c>
      <c r="Q870" s="2">
        <v>45574</v>
      </c>
      <c r="R870" s="5"/>
      <c r="T870">
        <v>1</v>
      </c>
    </row>
    <row r="871" spans="1:20" x14ac:dyDescent="0.25">
      <c r="A871">
        <v>8330928873</v>
      </c>
      <c r="B871">
        <v>10</v>
      </c>
      <c r="C871">
        <v>4000001</v>
      </c>
      <c r="E871">
        <v>5000000687</v>
      </c>
      <c r="F871">
        <v>157742</v>
      </c>
      <c r="G871" t="s">
        <v>101</v>
      </c>
      <c r="H871" t="s">
        <v>11</v>
      </c>
      <c r="I871">
        <v>353887646</v>
      </c>
      <c r="J871" t="s">
        <v>409</v>
      </c>
      <c r="K871">
        <v>840</v>
      </c>
      <c r="L871" t="s">
        <v>12</v>
      </c>
      <c r="M871" s="4">
        <v>28157.47</v>
      </c>
      <c r="N871" t="s">
        <v>13</v>
      </c>
      <c r="Q871" s="2">
        <v>45569</v>
      </c>
      <c r="R871" s="5"/>
      <c r="T871">
        <v>1</v>
      </c>
    </row>
    <row r="872" spans="1:20" x14ac:dyDescent="0.25">
      <c r="A872">
        <v>8330929082</v>
      </c>
      <c r="B872">
        <v>10</v>
      </c>
      <c r="C872">
        <v>4000001</v>
      </c>
      <c r="E872">
        <v>5000000687</v>
      </c>
      <c r="F872" t="s">
        <v>331</v>
      </c>
      <c r="G872" t="s">
        <v>93</v>
      </c>
      <c r="H872" t="s">
        <v>11</v>
      </c>
      <c r="I872">
        <v>353887646</v>
      </c>
      <c r="J872" t="s">
        <v>409</v>
      </c>
      <c r="K872">
        <v>839</v>
      </c>
      <c r="L872" t="s">
        <v>12</v>
      </c>
      <c r="M872" s="4">
        <v>28157.47</v>
      </c>
      <c r="N872" t="s">
        <v>13</v>
      </c>
      <c r="Q872" s="2">
        <v>45579</v>
      </c>
      <c r="R872" s="5"/>
      <c r="T872">
        <v>1</v>
      </c>
    </row>
    <row r="873" spans="1:20" x14ac:dyDescent="0.25">
      <c r="A873">
        <v>8330929083</v>
      </c>
      <c r="B873">
        <v>10</v>
      </c>
      <c r="C873">
        <v>4000001</v>
      </c>
      <c r="E873">
        <v>5000000687</v>
      </c>
      <c r="F873" t="s">
        <v>332</v>
      </c>
      <c r="G873" t="s">
        <v>91</v>
      </c>
      <c r="H873" t="s">
        <v>11</v>
      </c>
      <c r="I873">
        <v>353887646</v>
      </c>
      <c r="J873" t="s">
        <v>409</v>
      </c>
      <c r="K873">
        <v>836</v>
      </c>
      <c r="L873" t="s">
        <v>12</v>
      </c>
      <c r="M873" s="4">
        <v>68235.05</v>
      </c>
      <c r="N873" t="s">
        <v>13</v>
      </c>
      <c r="Q873" s="2">
        <v>45579</v>
      </c>
      <c r="R873" s="5"/>
      <c r="T873">
        <v>1</v>
      </c>
    </row>
    <row r="874" spans="1:20" x14ac:dyDescent="0.25">
      <c r="A874">
        <v>8330929085</v>
      </c>
      <c r="B874">
        <v>10</v>
      </c>
      <c r="C874">
        <v>4000001</v>
      </c>
      <c r="E874">
        <v>5000000687</v>
      </c>
      <c r="F874" t="s">
        <v>333</v>
      </c>
      <c r="G874" t="s">
        <v>157</v>
      </c>
      <c r="H874" t="s">
        <v>11</v>
      </c>
      <c r="I874">
        <v>353887646</v>
      </c>
      <c r="J874" t="s">
        <v>409</v>
      </c>
      <c r="K874">
        <v>838</v>
      </c>
      <c r="L874" t="s">
        <v>12</v>
      </c>
      <c r="M874" s="4">
        <v>61916.99</v>
      </c>
      <c r="N874" t="s">
        <v>13</v>
      </c>
      <c r="Q874" s="2">
        <v>45579</v>
      </c>
      <c r="R874" s="5"/>
      <c r="T874">
        <v>1</v>
      </c>
    </row>
    <row r="875" spans="1:20" x14ac:dyDescent="0.25">
      <c r="A875">
        <v>8330930547</v>
      </c>
      <c r="B875">
        <v>10</v>
      </c>
      <c r="C875">
        <v>4000001</v>
      </c>
      <c r="E875">
        <v>5000000687</v>
      </c>
      <c r="F875">
        <v>703490</v>
      </c>
      <c r="G875" t="s">
        <v>59</v>
      </c>
      <c r="H875" t="s">
        <v>11</v>
      </c>
      <c r="I875">
        <v>353887646</v>
      </c>
      <c r="J875" t="s">
        <v>409</v>
      </c>
      <c r="K875">
        <v>840</v>
      </c>
      <c r="L875" t="s">
        <v>12</v>
      </c>
      <c r="M875" s="4">
        <v>90980.06</v>
      </c>
      <c r="N875" t="s">
        <v>13</v>
      </c>
      <c r="Q875" s="2">
        <v>45572</v>
      </c>
      <c r="R875" s="5"/>
      <c r="T875">
        <v>1</v>
      </c>
    </row>
    <row r="876" spans="1:20" x14ac:dyDescent="0.25">
      <c r="A876">
        <v>8330930549</v>
      </c>
      <c r="B876">
        <v>10</v>
      </c>
      <c r="C876">
        <v>4000001</v>
      </c>
      <c r="E876">
        <v>5000000687</v>
      </c>
      <c r="F876">
        <v>70537</v>
      </c>
      <c r="G876" t="s">
        <v>58</v>
      </c>
      <c r="H876" t="s">
        <v>11</v>
      </c>
      <c r="I876">
        <v>353887646</v>
      </c>
      <c r="J876" t="s">
        <v>409</v>
      </c>
      <c r="K876">
        <v>840</v>
      </c>
      <c r="L876" t="s">
        <v>12</v>
      </c>
      <c r="M876" s="4">
        <v>68235.05</v>
      </c>
      <c r="N876" t="s">
        <v>13</v>
      </c>
      <c r="Q876" s="2">
        <v>45572</v>
      </c>
      <c r="R876" s="5"/>
      <c r="T876">
        <v>1</v>
      </c>
    </row>
    <row r="877" spans="1:20" x14ac:dyDescent="0.25">
      <c r="A877">
        <v>8330931213</v>
      </c>
      <c r="B877">
        <v>10</v>
      </c>
      <c r="C877">
        <v>4000001</v>
      </c>
      <c r="E877">
        <v>5000000687</v>
      </c>
      <c r="F877">
        <v>80025755</v>
      </c>
      <c r="G877" t="s">
        <v>66</v>
      </c>
      <c r="H877" t="s">
        <v>11</v>
      </c>
      <c r="I877">
        <v>353887646</v>
      </c>
      <c r="J877" t="s">
        <v>409</v>
      </c>
      <c r="K877" s="3">
        <v>2510</v>
      </c>
      <c r="L877" t="s">
        <v>12</v>
      </c>
      <c r="M877" s="4">
        <v>27312.77</v>
      </c>
      <c r="N877" t="s">
        <v>13</v>
      </c>
      <c r="Q877" s="2">
        <v>45568</v>
      </c>
      <c r="R877" s="5"/>
      <c r="T877">
        <v>1</v>
      </c>
    </row>
    <row r="878" spans="1:20" x14ac:dyDescent="0.25">
      <c r="A878">
        <v>8330931573</v>
      </c>
      <c r="B878">
        <v>10</v>
      </c>
      <c r="C878">
        <v>4000001</v>
      </c>
      <c r="E878">
        <v>5000000687</v>
      </c>
      <c r="F878">
        <v>5378</v>
      </c>
      <c r="G878" t="s">
        <v>64</v>
      </c>
      <c r="H878" t="s">
        <v>11</v>
      </c>
      <c r="I878">
        <v>353887646</v>
      </c>
      <c r="J878" t="s">
        <v>409</v>
      </c>
      <c r="K878">
        <v>833</v>
      </c>
      <c r="L878" t="s">
        <v>12</v>
      </c>
      <c r="M878" s="4">
        <v>56314.94</v>
      </c>
      <c r="N878" t="s">
        <v>13</v>
      </c>
      <c r="Q878" s="2">
        <v>45580</v>
      </c>
      <c r="R878" s="5"/>
      <c r="T878">
        <v>1</v>
      </c>
    </row>
    <row r="879" spans="1:20" x14ac:dyDescent="0.25">
      <c r="A879">
        <v>8330931878</v>
      </c>
      <c r="B879">
        <v>10</v>
      </c>
      <c r="C879">
        <v>4000001</v>
      </c>
      <c r="E879">
        <v>5000000687</v>
      </c>
      <c r="F879" t="s">
        <v>334</v>
      </c>
      <c r="G879" t="s">
        <v>60</v>
      </c>
      <c r="H879" t="s">
        <v>11</v>
      </c>
      <c r="I879">
        <v>353887646</v>
      </c>
      <c r="J879" t="s">
        <v>409</v>
      </c>
      <c r="K879">
        <v>840</v>
      </c>
      <c r="L879" t="s">
        <v>12</v>
      </c>
      <c r="M879" s="4">
        <v>27312.77</v>
      </c>
      <c r="N879" t="s">
        <v>13</v>
      </c>
      <c r="Q879" s="2">
        <v>45574</v>
      </c>
      <c r="R879" s="5"/>
      <c r="T879">
        <v>1</v>
      </c>
    </row>
    <row r="880" spans="1:20" x14ac:dyDescent="0.25">
      <c r="A880">
        <v>8330931909</v>
      </c>
      <c r="B880">
        <v>10</v>
      </c>
      <c r="C880">
        <v>4000001</v>
      </c>
      <c r="E880">
        <v>5000000687</v>
      </c>
      <c r="F880">
        <v>157995</v>
      </c>
      <c r="G880" t="s">
        <v>84</v>
      </c>
      <c r="H880" t="s">
        <v>11</v>
      </c>
      <c r="I880">
        <v>353887646</v>
      </c>
      <c r="J880" t="s">
        <v>409</v>
      </c>
      <c r="K880" s="3">
        <v>1679</v>
      </c>
      <c r="L880" t="s">
        <v>12</v>
      </c>
      <c r="M880" s="4">
        <v>415051.78</v>
      </c>
      <c r="N880" t="s">
        <v>13</v>
      </c>
      <c r="Q880" s="2">
        <v>45576</v>
      </c>
      <c r="R880" s="5"/>
      <c r="T880">
        <v>1</v>
      </c>
    </row>
    <row r="881" spans="1:20" x14ac:dyDescent="0.25">
      <c r="A881">
        <v>8330931910</v>
      </c>
      <c r="B881">
        <v>10</v>
      </c>
      <c r="C881">
        <v>4000001</v>
      </c>
      <c r="E881">
        <v>5000000687</v>
      </c>
      <c r="F881">
        <v>157996</v>
      </c>
      <c r="G881" t="s">
        <v>84</v>
      </c>
      <c r="H881" t="s">
        <v>11</v>
      </c>
      <c r="I881">
        <v>353887646</v>
      </c>
      <c r="J881" t="s">
        <v>409</v>
      </c>
      <c r="K881" s="3">
        <v>1674</v>
      </c>
      <c r="L881" t="s">
        <v>12</v>
      </c>
      <c r="M881" s="4">
        <v>138350.59</v>
      </c>
      <c r="N881" t="s">
        <v>13</v>
      </c>
      <c r="Q881" s="2">
        <v>45576</v>
      </c>
      <c r="R881" s="5"/>
      <c r="T881">
        <v>1</v>
      </c>
    </row>
    <row r="882" spans="1:20" x14ac:dyDescent="0.25">
      <c r="A882">
        <v>8330932090</v>
      </c>
      <c r="B882">
        <v>10</v>
      </c>
      <c r="C882">
        <v>4000001</v>
      </c>
      <c r="E882">
        <v>5000000687</v>
      </c>
      <c r="F882">
        <v>157930</v>
      </c>
      <c r="G882" t="s">
        <v>46</v>
      </c>
      <c r="H882" t="s">
        <v>11</v>
      </c>
      <c r="I882">
        <v>353887646</v>
      </c>
      <c r="J882" t="s">
        <v>409</v>
      </c>
      <c r="K882" s="3">
        <v>1674</v>
      </c>
      <c r="L882" t="s">
        <v>12</v>
      </c>
      <c r="M882" s="4">
        <v>345876.47999999998</v>
      </c>
      <c r="N882" t="s">
        <v>13</v>
      </c>
      <c r="Q882" s="2">
        <v>45575</v>
      </c>
      <c r="R882" s="5"/>
      <c r="T882">
        <v>1</v>
      </c>
    </row>
    <row r="883" spans="1:20" x14ac:dyDescent="0.25">
      <c r="A883">
        <v>8330932208</v>
      </c>
      <c r="B883">
        <v>10</v>
      </c>
      <c r="C883">
        <v>4000001</v>
      </c>
      <c r="E883">
        <v>5000000687</v>
      </c>
      <c r="F883">
        <v>80025788</v>
      </c>
      <c r="G883" t="s">
        <v>21</v>
      </c>
      <c r="H883" t="s">
        <v>11</v>
      </c>
      <c r="I883">
        <v>353887646</v>
      </c>
      <c r="J883" t="s">
        <v>409</v>
      </c>
      <c r="K883" s="3">
        <v>1686</v>
      </c>
      <c r="L883" t="s">
        <v>12</v>
      </c>
      <c r="M883" s="4">
        <v>69175.3</v>
      </c>
      <c r="N883" t="s">
        <v>13</v>
      </c>
      <c r="Q883" s="2">
        <v>45579</v>
      </c>
      <c r="R883" s="5"/>
      <c r="T883">
        <v>1</v>
      </c>
    </row>
    <row r="884" spans="1:20" x14ac:dyDescent="0.25">
      <c r="A884">
        <v>8330932209</v>
      </c>
      <c r="B884">
        <v>10</v>
      </c>
      <c r="C884">
        <v>4000001</v>
      </c>
      <c r="E884">
        <v>5000000687</v>
      </c>
      <c r="F884">
        <v>80025787</v>
      </c>
      <c r="G884" t="s">
        <v>21</v>
      </c>
      <c r="H884" t="s">
        <v>11</v>
      </c>
      <c r="I884">
        <v>353887646</v>
      </c>
      <c r="J884" t="s">
        <v>409</v>
      </c>
      <c r="K884">
        <v>845</v>
      </c>
      <c r="L884" t="s">
        <v>12</v>
      </c>
      <c r="M884" s="4">
        <v>276701.18</v>
      </c>
      <c r="N884" t="s">
        <v>13</v>
      </c>
      <c r="Q884" s="2">
        <v>45579</v>
      </c>
      <c r="R884" s="5"/>
      <c r="T884">
        <v>1</v>
      </c>
    </row>
    <row r="885" spans="1:20" x14ac:dyDescent="0.25">
      <c r="A885">
        <v>8330932242</v>
      </c>
      <c r="B885">
        <v>10</v>
      </c>
      <c r="C885">
        <v>4000001</v>
      </c>
      <c r="E885">
        <v>5000000687</v>
      </c>
      <c r="F885" t="s">
        <v>335</v>
      </c>
      <c r="G885" t="s">
        <v>69</v>
      </c>
      <c r="H885" t="s">
        <v>11</v>
      </c>
      <c r="I885">
        <v>353887646</v>
      </c>
      <c r="J885" t="s">
        <v>409</v>
      </c>
      <c r="K885" s="3">
        <v>1670</v>
      </c>
      <c r="L885" t="s">
        <v>12</v>
      </c>
      <c r="M885" s="4">
        <v>124897.5</v>
      </c>
      <c r="N885" t="s">
        <v>13</v>
      </c>
      <c r="Q885" s="2">
        <v>45581</v>
      </c>
      <c r="R885" s="5"/>
      <c r="T885">
        <v>1</v>
      </c>
    </row>
    <row r="886" spans="1:20" x14ac:dyDescent="0.25">
      <c r="A886">
        <v>8330932659</v>
      </c>
      <c r="B886">
        <v>10</v>
      </c>
      <c r="C886">
        <v>4000001</v>
      </c>
      <c r="E886">
        <v>5000000687</v>
      </c>
      <c r="F886" t="s">
        <v>336</v>
      </c>
      <c r="G886" t="s">
        <v>95</v>
      </c>
      <c r="H886" t="s">
        <v>11</v>
      </c>
      <c r="I886">
        <v>353887646</v>
      </c>
      <c r="J886" t="s">
        <v>409</v>
      </c>
      <c r="K886">
        <v>837</v>
      </c>
      <c r="L886" t="s">
        <v>12</v>
      </c>
      <c r="M886" s="4">
        <v>160582.5</v>
      </c>
      <c r="N886" t="s">
        <v>13</v>
      </c>
      <c r="Q886" s="2">
        <v>45572</v>
      </c>
      <c r="R886" s="5"/>
      <c r="T886">
        <v>1</v>
      </c>
    </row>
    <row r="887" spans="1:20" x14ac:dyDescent="0.25">
      <c r="A887">
        <v>8330932700</v>
      </c>
      <c r="B887">
        <v>10</v>
      </c>
      <c r="C887">
        <v>4000001</v>
      </c>
      <c r="E887">
        <v>5000000687</v>
      </c>
      <c r="F887">
        <v>83174482</v>
      </c>
      <c r="G887" t="s">
        <v>16</v>
      </c>
      <c r="H887" t="s">
        <v>11</v>
      </c>
      <c r="I887">
        <v>353887646</v>
      </c>
      <c r="J887" t="s">
        <v>409</v>
      </c>
      <c r="K887" s="3">
        <v>1682</v>
      </c>
      <c r="L887" t="s">
        <v>12</v>
      </c>
      <c r="M887" s="4">
        <v>375687</v>
      </c>
      <c r="N887" t="s">
        <v>13</v>
      </c>
      <c r="Q887" s="2">
        <v>45573</v>
      </c>
      <c r="R887" s="5"/>
      <c r="T887">
        <v>1</v>
      </c>
    </row>
    <row r="888" spans="1:20" x14ac:dyDescent="0.25">
      <c r="A888">
        <v>8330932700</v>
      </c>
      <c r="B888">
        <v>10</v>
      </c>
      <c r="C888">
        <v>4000001</v>
      </c>
      <c r="E888">
        <v>5000000687</v>
      </c>
      <c r="F888">
        <v>157949</v>
      </c>
      <c r="G888" t="s">
        <v>16</v>
      </c>
      <c r="H888" t="s">
        <v>11</v>
      </c>
      <c r="I888">
        <v>353887646</v>
      </c>
      <c r="J888" t="s">
        <v>409</v>
      </c>
      <c r="K888">
        <v>818</v>
      </c>
      <c r="L888" t="s">
        <v>12</v>
      </c>
      <c r="M888" s="4">
        <v>187843.5</v>
      </c>
      <c r="N888" t="s">
        <v>13</v>
      </c>
      <c r="Q888" s="2">
        <v>45581</v>
      </c>
      <c r="R888" s="5"/>
      <c r="T888">
        <v>1</v>
      </c>
    </row>
    <row r="889" spans="1:20" x14ac:dyDescent="0.25">
      <c r="A889">
        <v>8330932705</v>
      </c>
      <c r="B889">
        <v>10</v>
      </c>
      <c r="C889">
        <v>4000001</v>
      </c>
      <c r="E889">
        <v>5000000687</v>
      </c>
      <c r="F889">
        <v>157951</v>
      </c>
      <c r="G889" t="s">
        <v>65</v>
      </c>
      <c r="H889" t="s">
        <v>11</v>
      </c>
      <c r="I889">
        <v>353887646</v>
      </c>
      <c r="J889" t="s">
        <v>409</v>
      </c>
      <c r="K889">
        <v>846</v>
      </c>
      <c r="L889" t="s">
        <v>12</v>
      </c>
      <c r="M889" s="4">
        <v>56353.05</v>
      </c>
      <c r="N889" t="s">
        <v>13</v>
      </c>
      <c r="Q889" s="2">
        <v>45575</v>
      </c>
      <c r="R889" s="5"/>
      <c r="T889">
        <v>1</v>
      </c>
    </row>
    <row r="890" spans="1:20" x14ac:dyDescent="0.25">
      <c r="A890">
        <v>8330932835</v>
      </c>
      <c r="B890">
        <v>10</v>
      </c>
      <c r="C890">
        <v>4000001</v>
      </c>
      <c r="E890">
        <v>5000000687</v>
      </c>
      <c r="F890">
        <v>158099</v>
      </c>
      <c r="G890" t="s">
        <v>56</v>
      </c>
      <c r="H890" t="s">
        <v>11</v>
      </c>
      <c r="I890">
        <v>353887646</v>
      </c>
      <c r="J890" t="s">
        <v>409</v>
      </c>
      <c r="K890">
        <v>843</v>
      </c>
      <c r="L890" t="s">
        <v>12</v>
      </c>
      <c r="M890" s="4">
        <v>187843.5</v>
      </c>
      <c r="N890" t="s">
        <v>13</v>
      </c>
      <c r="Q890" s="2">
        <v>45573</v>
      </c>
      <c r="R890" s="5"/>
      <c r="T890">
        <v>1</v>
      </c>
    </row>
    <row r="891" spans="1:20" x14ac:dyDescent="0.25">
      <c r="A891">
        <v>8330933025</v>
      </c>
      <c r="B891">
        <v>10</v>
      </c>
      <c r="C891">
        <v>4000001</v>
      </c>
      <c r="E891">
        <v>5000000687</v>
      </c>
      <c r="F891" t="s">
        <v>337</v>
      </c>
      <c r="G891" t="s">
        <v>209</v>
      </c>
      <c r="H891" t="s">
        <v>11</v>
      </c>
      <c r="I891">
        <v>353887646</v>
      </c>
      <c r="J891" t="s">
        <v>409</v>
      </c>
      <c r="K891">
        <v>840</v>
      </c>
      <c r="L891" t="s">
        <v>12</v>
      </c>
      <c r="M891" s="4">
        <v>18784.349999999999</v>
      </c>
      <c r="N891" t="s">
        <v>13</v>
      </c>
      <c r="Q891" s="2">
        <v>45587</v>
      </c>
      <c r="R891" s="5"/>
      <c r="T891">
        <v>1</v>
      </c>
    </row>
    <row r="892" spans="1:20" x14ac:dyDescent="0.25">
      <c r="A892">
        <v>8330933077</v>
      </c>
      <c r="B892">
        <v>10</v>
      </c>
      <c r="C892">
        <v>4000001</v>
      </c>
      <c r="E892">
        <v>5000000687</v>
      </c>
      <c r="F892">
        <v>80025793</v>
      </c>
      <c r="G892" t="s">
        <v>52</v>
      </c>
      <c r="H892" t="s">
        <v>11</v>
      </c>
      <c r="I892">
        <v>353887646</v>
      </c>
      <c r="J892" t="s">
        <v>409</v>
      </c>
      <c r="K892">
        <v>837</v>
      </c>
      <c r="L892" t="s">
        <v>12</v>
      </c>
      <c r="M892" s="4">
        <v>18784.349999999999</v>
      </c>
      <c r="N892" t="s">
        <v>13</v>
      </c>
      <c r="Q892" s="2">
        <v>45574</v>
      </c>
      <c r="R892" s="5"/>
      <c r="T892">
        <v>1</v>
      </c>
    </row>
    <row r="893" spans="1:20" x14ac:dyDescent="0.25">
      <c r="A893">
        <v>8330933248</v>
      </c>
      <c r="B893">
        <v>10</v>
      </c>
      <c r="C893">
        <v>4000001</v>
      </c>
      <c r="E893">
        <v>5000000687</v>
      </c>
      <c r="F893">
        <v>8330933248</v>
      </c>
      <c r="G893" t="s">
        <v>37</v>
      </c>
      <c r="H893" t="s">
        <v>11</v>
      </c>
      <c r="I893">
        <v>353887646</v>
      </c>
      <c r="J893" t="s">
        <v>409</v>
      </c>
      <c r="K893" s="3">
        <v>1676</v>
      </c>
      <c r="L893" t="s">
        <v>12</v>
      </c>
      <c r="M893" s="4">
        <v>18784.349999999999</v>
      </c>
      <c r="N893" t="s">
        <v>13</v>
      </c>
      <c r="Q893" s="2">
        <v>45581</v>
      </c>
      <c r="R893" s="5"/>
      <c r="T893">
        <v>1</v>
      </c>
    </row>
    <row r="894" spans="1:20" x14ac:dyDescent="0.25">
      <c r="A894">
        <v>8330933337</v>
      </c>
      <c r="B894">
        <v>10</v>
      </c>
      <c r="C894">
        <v>4000001</v>
      </c>
      <c r="E894">
        <v>5000000687</v>
      </c>
      <c r="F894" t="s">
        <v>338</v>
      </c>
      <c r="G894" t="s">
        <v>116</v>
      </c>
      <c r="H894" t="s">
        <v>11</v>
      </c>
      <c r="I894">
        <v>353887646</v>
      </c>
      <c r="J894" t="s">
        <v>409</v>
      </c>
      <c r="K894" s="3">
        <v>5037</v>
      </c>
      <c r="L894" t="s">
        <v>12</v>
      </c>
      <c r="M894" s="4">
        <v>20850.05</v>
      </c>
      <c r="N894" t="s">
        <v>13</v>
      </c>
      <c r="Q894" s="2">
        <v>45586</v>
      </c>
      <c r="R894" s="5"/>
      <c r="T894">
        <v>1</v>
      </c>
    </row>
    <row r="895" spans="1:20" x14ac:dyDescent="0.25">
      <c r="A895">
        <v>8330933429</v>
      </c>
      <c r="B895">
        <v>10</v>
      </c>
      <c r="C895">
        <v>4000001</v>
      </c>
      <c r="E895">
        <v>5000000687</v>
      </c>
      <c r="F895">
        <v>80025851</v>
      </c>
      <c r="G895" t="s">
        <v>29</v>
      </c>
      <c r="H895" t="s">
        <v>11</v>
      </c>
      <c r="I895">
        <v>353887646</v>
      </c>
      <c r="J895" t="s">
        <v>409</v>
      </c>
      <c r="K895" s="3">
        <v>1677</v>
      </c>
      <c r="L895" t="s">
        <v>12</v>
      </c>
      <c r="M895" s="4">
        <v>417000.96000000002</v>
      </c>
      <c r="N895" t="s">
        <v>13</v>
      </c>
      <c r="Q895" s="2">
        <v>45588</v>
      </c>
      <c r="R895" s="5"/>
      <c r="T895">
        <v>1</v>
      </c>
    </row>
    <row r="896" spans="1:20" x14ac:dyDescent="0.25">
      <c r="A896">
        <v>8330933498</v>
      </c>
      <c r="B896">
        <v>10</v>
      </c>
      <c r="C896">
        <v>4000001</v>
      </c>
      <c r="E896">
        <v>5000000687</v>
      </c>
      <c r="F896" t="s">
        <v>339</v>
      </c>
      <c r="G896" t="s">
        <v>60</v>
      </c>
      <c r="H896" t="s">
        <v>11</v>
      </c>
      <c r="I896">
        <v>353887646</v>
      </c>
      <c r="J896" t="s">
        <v>409</v>
      </c>
      <c r="K896">
        <v>844</v>
      </c>
      <c r="L896" t="s">
        <v>12</v>
      </c>
      <c r="M896" s="4">
        <v>-417000.96000000002</v>
      </c>
      <c r="N896" t="s">
        <v>13</v>
      </c>
      <c r="Q896" s="2">
        <v>45587</v>
      </c>
      <c r="R896" s="5"/>
      <c r="T896">
        <v>1</v>
      </c>
    </row>
    <row r="897" spans="1:20" x14ac:dyDescent="0.25">
      <c r="A897">
        <v>8330933967</v>
      </c>
      <c r="B897">
        <v>10</v>
      </c>
      <c r="C897">
        <v>4000001</v>
      </c>
      <c r="E897">
        <v>5000000687</v>
      </c>
      <c r="F897" t="s">
        <v>340</v>
      </c>
      <c r="G897" t="s">
        <v>45</v>
      </c>
      <c r="H897" t="s">
        <v>11</v>
      </c>
      <c r="I897">
        <v>353887646</v>
      </c>
      <c r="J897" t="s">
        <v>409</v>
      </c>
      <c r="K897" s="3">
        <v>2534</v>
      </c>
      <c r="L897" t="s">
        <v>12</v>
      </c>
      <c r="M897" s="4">
        <v>417000.96000000002</v>
      </c>
      <c r="N897" t="s">
        <v>13</v>
      </c>
      <c r="Q897" s="2">
        <v>45587</v>
      </c>
      <c r="R897" s="5"/>
      <c r="T897">
        <v>1</v>
      </c>
    </row>
    <row r="898" spans="1:20" x14ac:dyDescent="0.25">
      <c r="A898">
        <v>8330934611</v>
      </c>
      <c r="B898">
        <v>10</v>
      </c>
      <c r="C898">
        <v>4000001</v>
      </c>
      <c r="E898">
        <v>5000000687</v>
      </c>
      <c r="F898" t="s">
        <v>341</v>
      </c>
      <c r="G898" t="s">
        <v>51</v>
      </c>
      <c r="H898" t="s">
        <v>11</v>
      </c>
      <c r="I898">
        <v>353887646</v>
      </c>
      <c r="J898" t="s">
        <v>409</v>
      </c>
      <c r="K898">
        <v>840</v>
      </c>
      <c r="L898" t="s">
        <v>12</v>
      </c>
      <c r="M898" s="4">
        <v>184467.46</v>
      </c>
      <c r="N898" t="s">
        <v>13</v>
      </c>
      <c r="Q898" s="2">
        <v>45579</v>
      </c>
      <c r="R898" s="5"/>
      <c r="T898">
        <v>1</v>
      </c>
    </row>
    <row r="899" spans="1:20" x14ac:dyDescent="0.25">
      <c r="A899">
        <v>8330934748</v>
      </c>
      <c r="B899">
        <v>10</v>
      </c>
      <c r="C899">
        <v>4000001</v>
      </c>
      <c r="E899">
        <v>5000000687</v>
      </c>
      <c r="F899">
        <v>158231</v>
      </c>
      <c r="G899" t="s">
        <v>70</v>
      </c>
      <c r="H899" t="s">
        <v>11</v>
      </c>
      <c r="I899">
        <v>353887646</v>
      </c>
      <c r="J899" t="s">
        <v>409</v>
      </c>
      <c r="K899" s="3">
        <v>2518</v>
      </c>
      <c r="L899" t="s">
        <v>12</v>
      </c>
      <c r="M899" s="4">
        <v>138350.59</v>
      </c>
      <c r="N899" t="s">
        <v>13</v>
      </c>
      <c r="Q899" s="2">
        <v>45583</v>
      </c>
      <c r="R899" s="5"/>
      <c r="T899">
        <v>1</v>
      </c>
    </row>
    <row r="900" spans="1:20" x14ac:dyDescent="0.25">
      <c r="A900">
        <v>8330934770</v>
      </c>
      <c r="B900">
        <v>10</v>
      </c>
      <c r="C900">
        <v>4000001</v>
      </c>
      <c r="E900">
        <v>5000000687</v>
      </c>
      <c r="F900">
        <v>80025824</v>
      </c>
      <c r="G900" t="s">
        <v>20</v>
      </c>
      <c r="H900" t="s">
        <v>11</v>
      </c>
      <c r="I900">
        <v>353887646</v>
      </c>
      <c r="J900" t="s">
        <v>409</v>
      </c>
      <c r="K900">
        <v>844</v>
      </c>
      <c r="L900" t="s">
        <v>12</v>
      </c>
      <c r="M900" s="4">
        <v>230584.32000000001</v>
      </c>
      <c r="N900" t="s">
        <v>13</v>
      </c>
      <c r="Q900" s="2">
        <v>45579</v>
      </c>
      <c r="R900" s="5"/>
      <c r="T900">
        <v>1</v>
      </c>
    </row>
    <row r="901" spans="1:20" x14ac:dyDescent="0.25">
      <c r="A901">
        <v>8330934842</v>
      </c>
      <c r="B901">
        <v>10</v>
      </c>
      <c r="C901">
        <v>4000001</v>
      </c>
      <c r="E901">
        <v>5000000687</v>
      </c>
      <c r="F901">
        <v>158232</v>
      </c>
      <c r="G901" t="s">
        <v>44</v>
      </c>
      <c r="H901" t="s">
        <v>11</v>
      </c>
      <c r="I901">
        <v>353887646</v>
      </c>
      <c r="J901" t="s">
        <v>409</v>
      </c>
      <c r="K901" s="3">
        <v>3359</v>
      </c>
      <c r="L901" t="s">
        <v>12</v>
      </c>
      <c r="M901" s="4">
        <v>184467.46</v>
      </c>
      <c r="N901" t="s">
        <v>13</v>
      </c>
      <c r="Q901" s="2">
        <v>45584</v>
      </c>
      <c r="R901" s="5"/>
      <c r="T901">
        <v>1</v>
      </c>
    </row>
    <row r="902" spans="1:20" x14ac:dyDescent="0.25">
      <c r="A902">
        <v>8330934950</v>
      </c>
      <c r="B902">
        <v>10</v>
      </c>
      <c r="C902">
        <v>4000001</v>
      </c>
      <c r="E902">
        <v>5000000687</v>
      </c>
      <c r="F902">
        <v>80025829</v>
      </c>
      <c r="G902" t="s">
        <v>52</v>
      </c>
      <c r="H902" t="s">
        <v>11</v>
      </c>
      <c r="I902">
        <v>353887646</v>
      </c>
      <c r="J902" t="s">
        <v>409</v>
      </c>
      <c r="K902">
        <v>842</v>
      </c>
      <c r="L902" t="s">
        <v>12</v>
      </c>
      <c r="M902" s="4">
        <v>20850.05</v>
      </c>
      <c r="N902" t="s">
        <v>13</v>
      </c>
      <c r="Q902" s="2">
        <v>45580</v>
      </c>
      <c r="R902" s="5"/>
      <c r="T902">
        <v>1</v>
      </c>
    </row>
    <row r="903" spans="1:20" x14ac:dyDescent="0.25">
      <c r="A903">
        <v>8330935000</v>
      </c>
      <c r="B903">
        <v>10</v>
      </c>
      <c r="C903">
        <v>4000001</v>
      </c>
      <c r="E903">
        <v>5000000687</v>
      </c>
      <c r="F903">
        <v>833174858</v>
      </c>
      <c r="G903" t="s">
        <v>58</v>
      </c>
      <c r="H903" t="s">
        <v>11</v>
      </c>
      <c r="I903">
        <v>353887646</v>
      </c>
      <c r="J903" t="s">
        <v>409</v>
      </c>
      <c r="K903" s="3">
        <v>4190</v>
      </c>
      <c r="L903" t="s">
        <v>12</v>
      </c>
      <c r="M903" s="4">
        <v>-20850.05</v>
      </c>
      <c r="N903" t="s">
        <v>13</v>
      </c>
      <c r="Q903" s="2">
        <v>45584</v>
      </c>
      <c r="R903" s="5"/>
      <c r="T903">
        <v>1</v>
      </c>
    </row>
    <row r="904" spans="1:20" x14ac:dyDescent="0.25">
      <c r="A904">
        <v>8330935789</v>
      </c>
      <c r="B904">
        <v>10</v>
      </c>
      <c r="C904">
        <v>4000001</v>
      </c>
      <c r="E904">
        <v>5000000687</v>
      </c>
      <c r="F904">
        <v>80025873</v>
      </c>
      <c r="G904" t="s">
        <v>89</v>
      </c>
      <c r="H904" t="s">
        <v>11</v>
      </c>
      <c r="I904">
        <v>353887646</v>
      </c>
      <c r="J904" t="s">
        <v>409</v>
      </c>
      <c r="K904" s="3">
        <v>3366</v>
      </c>
      <c r="L904" t="s">
        <v>12</v>
      </c>
      <c r="M904" s="4">
        <v>20850.05</v>
      </c>
      <c r="N904" t="s">
        <v>13</v>
      </c>
      <c r="Q904" s="2">
        <v>45594</v>
      </c>
      <c r="R904" s="5"/>
      <c r="T904">
        <v>1</v>
      </c>
    </row>
    <row r="905" spans="1:20" x14ac:dyDescent="0.25">
      <c r="A905">
        <v>8330936014</v>
      </c>
      <c r="B905">
        <v>10</v>
      </c>
      <c r="C905">
        <v>4000001</v>
      </c>
      <c r="E905">
        <v>5000000687</v>
      </c>
      <c r="F905">
        <v>158315</v>
      </c>
      <c r="G905" t="s">
        <v>55</v>
      </c>
      <c r="H905" t="s">
        <v>11</v>
      </c>
      <c r="I905">
        <v>353887646</v>
      </c>
      <c r="J905" t="s">
        <v>409</v>
      </c>
      <c r="K905" s="3">
        <v>3358</v>
      </c>
      <c r="L905" t="s">
        <v>12</v>
      </c>
      <c r="M905" s="4">
        <v>46116.86</v>
      </c>
      <c r="N905" t="s">
        <v>13</v>
      </c>
      <c r="Q905" s="2">
        <v>45591</v>
      </c>
      <c r="R905" s="5"/>
      <c r="T905">
        <v>1</v>
      </c>
    </row>
    <row r="906" spans="1:20" x14ac:dyDescent="0.25">
      <c r="A906">
        <v>8330936249</v>
      </c>
      <c r="B906">
        <v>10</v>
      </c>
      <c r="C906">
        <v>4000001</v>
      </c>
      <c r="E906">
        <v>5000000687</v>
      </c>
      <c r="F906" t="s">
        <v>342</v>
      </c>
      <c r="G906" t="s">
        <v>171</v>
      </c>
      <c r="H906" t="s">
        <v>11</v>
      </c>
      <c r="I906">
        <v>353887646</v>
      </c>
      <c r="J906" t="s">
        <v>409</v>
      </c>
      <c r="K906">
        <v>850</v>
      </c>
      <c r="L906" t="s">
        <v>12</v>
      </c>
      <c r="M906" s="4">
        <v>46116.86</v>
      </c>
      <c r="N906" t="s">
        <v>13</v>
      </c>
      <c r="Q906" s="2">
        <v>45582</v>
      </c>
      <c r="R906" s="5"/>
      <c r="T906">
        <v>1</v>
      </c>
    </row>
    <row r="907" spans="1:20" x14ac:dyDescent="0.25">
      <c r="A907">
        <v>8330936358</v>
      </c>
      <c r="B907">
        <v>10</v>
      </c>
      <c r="C907">
        <v>4000001</v>
      </c>
      <c r="E907">
        <v>5000000687</v>
      </c>
      <c r="F907">
        <v>158317</v>
      </c>
      <c r="G907" t="s">
        <v>96</v>
      </c>
      <c r="H907" t="s">
        <v>11</v>
      </c>
      <c r="I907">
        <v>353887646</v>
      </c>
      <c r="J907" t="s">
        <v>409</v>
      </c>
      <c r="K907" s="3">
        <v>1677</v>
      </c>
      <c r="L907" t="s">
        <v>12</v>
      </c>
      <c r="M907" s="4">
        <v>53527.5</v>
      </c>
      <c r="N907" t="s">
        <v>13</v>
      </c>
      <c r="Q907" s="2">
        <v>45588</v>
      </c>
      <c r="R907" s="5"/>
      <c r="T907">
        <v>1</v>
      </c>
    </row>
    <row r="908" spans="1:20" x14ac:dyDescent="0.25">
      <c r="A908">
        <v>8330936421</v>
      </c>
      <c r="B908">
        <v>10</v>
      </c>
      <c r="C908">
        <v>4000001</v>
      </c>
      <c r="E908">
        <v>5000000687</v>
      </c>
      <c r="F908">
        <v>158316</v>
      </c>
      <c r="G908" t="s">
        <v>57</v>
      </c>
      <c r="H908" t="s">
        <v>11</v>
      </c>
      <c r="I908">
        <v>353887646</v>
      </c>
      <c r="J908" t="s">
        <v>409</v>
      </c>
      <c r="K908" s="3">
        <v>1687</v>
      </c>
      <c r="L908" t="s">
        <v>12</v>
      </c>
      <c r="M908" s="4">
        <v>18784.349999999999</v>
      </c>
      <c r="N908" t="s">
        <v>13</v>
      </c>
      <c r="Q908" s="2">
        <v>45581</v>
      </c>
      <c r="R908" s="5"/>
      <c r="T908">
        <v>1</v>
      </c>
    </row>
    <row r="909" spans="1:20" x14ac:dyDescent="0.25">
      <c r="A909">
        <v>8330936850</v>
      </c>
      <c r="B909">
        <v>10</v>
      </c>
      <c r="C909">
        <v>4000001</v>
      </c>
      <c r="E909">
        <v>5000000687</v>
      </c>
      <c r="F909">
        <v>158360</v>
      </c>
      <c r="G909" t="s">
        <v>83</v>
      </c>
      <c r="H909" t="s">
        <v>11</v>
      </c>
      <c r="I909">
        <v>353887646</v>
      </c>
      <c r="J909" t="s">
        <v>409</v>
      </c>
      <c r="K909" s="3">
        <v>1678</v>
      </c>
      <c r="L909" t="s">
        <v>12</v>
      </c>
      <c r="M909" s="4">
        <v>18784.349999999999</v>
      </c>
      <c r="N909" t="s">
        <v>13</v>
      </c>
      <c r="Q909" s="2">
        <v>45584</v>
      </c>
      <c r="R909" s="5"/>
      <c r="T909">
        <v>1</v>
      </c>
    </row>
    <row r="910" spans="1:20" x14ac:dyDescent="0.25">
      <c r="A910">
        <v>8330937132</v>
      </c>
      <c r="B910">
        <v>10</v>
      </c>
      <c r="C910">
        <v>4000001</v>
      </c>
      <c r="E910">
        <v>5000000687</v>
      </c>
      <c r="F910">
        <v>80025868</v>
      </c>
      <c r="G910" t="s">
        <v>30</v>
      </c>
      <c r="H910" t="s">
        <v>11</v>
      </c>
      <c r="I910">
        <v>353887646</v>
      </c>
      <c r="J910" t="s">
        <v>409</v>
      </c>
      <c r="K910">
        <v>843</v>
      </c>
      <c r="L910" t="s">
        <v>12</v>
      </c>
      <c r="M910" s="4">
        <v>37568.699999999997</v>
      </c>
      <c r="N910" t="s">
        <v>13</v>
      </c>
      <c r="Q910" s="2">
        <v>45588</v>
      </c>
      <c r="R910" s="5"/>
      <c r="T910">
        <v>1</v>
      </c>
    </row>
    <row r="911" spans="1:20" x14ac:dyDescent="0.25">
      <c r="A911">
        <v>8330937140</v>
      </c>
      <c r="B911">
        <v>10</v>
      </c>
      <c r="C911">
        <v>4000001</v>
      </c>
      <c r="E911">
        <v>5000000687</v>
      </c>
      <c r="F911" t="s">
        <v>343</v>
      </c>
      <c r="G911" t="s">
        <v>106</v>
      </c>
      <c r="H911" t="s">
        <v>11</v>
      </c>
      <c r="I911">
        <v>353887646</v>
      </c>
      <c r="J911" t="s">
        <v>409</v>
      </c>
      <c r="K911" s="3">
        <v>1694</v>
      </c>
      <c r="L911" t="s">
        <v>12</v>
      </c>
      <c r="M911" s="4">
        <v>391993.34</v>
      </c>
      <c r="N911" t="s">
        <v>13</v>
      </c>
      <c r="Q911" s="2">
        <v>45579</v>
      </c>
      <c r="R911" s="5"/>
      <c r="T911">
        <v>1</v>
      </c>
    </row>
    <row r="912" spans="1:20" x14ac:dyDescent="0.25">
      <c r="A912">
        <v>8330937784</v>
      </c>
      <c r="B912">
        <v>10</v>
      </c>
      <c r="C912">
        <v>4000001</v>
      </c>
      <c r="E912">
        <v>5000000687</v>
      </c>
      <c r="F912" t="s">
        <v>344</v>
      </c>
      <c r="G912" t="s">
        <v>109</v>
      </c>
      <c r="H912" t="s">
        <v>11</v>
      </c>
      <c r="I912">
        <v>353887646</v>
      </c>
      <c r="J912" t="s">
        <v>409</v>
      </c>
      <c r="K912">
        <v>833</v>
      </c>
      <c r="L912" t="s">
        <v>12</v>
      </c>
      <c r="M912" s="4">
        <v>100404</v>
      </c>
      <c r="N912" t="s">
        <v>13</v>
      </c>
      <c r="Q912" s="2">
        <v>45593</v>
      </c>
      <c r="R912" s="5"/>
      <c r="T912">
        <v>1</v>
      </c>
    </row>
    <row r="913" spans="1:20" x14ac:dyDescent="0.25">
      <c r="A913">
        <v>8330937785</v>
      </c>
      <c r="B913">
        <v>10</v>
      </c>
      <c r="C913">
        <v>4000001</v>
      </c>
      <c r="E913">
        <v>5000000687</v>
      </c>
      <c r="F913" t="s">
        <v>345</v>
      </c>
      <c r="G913" t="s">
        <v>73</v>
      </c>
      <c r="H913" t="s">
        <v>11</v>
      </c>
      <c r="I913">
        <v>353887646</v>
      </c>
      <c r="J913" t="s">
        <v>409</v>
      </c>
      <c r="K913" s="3">
        <v>1675</v>
      </c>
      <c r="L913" t="s">
        <v>12</v>
      </c>
      <c r="M913" s="4">
        <v>125505</v>
      </c>
      <c r="N913" t="s">
        <v>13</v>
      </c>
      <c r="Q913" s="2">
        <v>45590</v>
      </c>
      <c r="R913" s="5"/>
      <c r="T913">
        <v>1</v>
      </c>
    </row>
    <row r="914" spans="1:20" x14ac:dyDescent="0.25">
      <c r="A914">
        <v>8330938470</v>
      </c>
      <c r="B914">
        <v>10</v>
      </c>
      <c r="C914">
        <v>4000001</v>
      </c>
      <c r="E914">
        <v>5000000687</v>
      </c>
      <c r="F914">
        <v>80025887</v>
      </c>
      <c r="G914" t="s">
        <v>21</v>
      </c>
      <c r="H914" t="s">
        <v>11</v>
      </c>
      <c r="I914">
        <v>353887646</v>
      </c>
      <c r="J914" t="s">
        <v>409</v>
      </c>
      <c r="K914" s="3">
        <v>1683</v>
      </c>
      <c r="L914" t="s">
        <v>12</v>
      </c>
      <c r="M914" s="4">
        <v>100404</v>
      </c>
      <c r="N914" t="s">
        <v>13</v>
      </c>
      <c r="Q914" s="2">
        <v>45593</v>
      </c>
      <c r="R914" s="5"/>
      <c r="T914">
        <v>1</v>
      </c>
    </row>
    <row r="915" spans="1:20" x14ac:dyDescent="0.25">
      <c r="A915">
        <v>8330938471</v>
      </c>
      <c r="B915">
        <v>10</v>
      </c>
      <c r="C915">
        <v>4000001</v>
      </c>
      <c r="E915">
        <v>5000000687</v>
      </c>
      <c r="F915">
        <v>80025787</v>
      </c>
      <c r="G915" t="s">
        <v>21</v>
      </c>
      <c r="H915" t="s">
        <v>11</v>
      </c>
      <c r="I915">
        <v>353887646</v>
      </c>
      <c r="J915" t="s">
        <v>409</v>
      </c>
      <c r="K915">
        <v>11</v>
      </c>
      <c r="L915" t="s">
        <v>12</v>
      </c>
      <c r="M915" s="4">
        <v>50202</v>
      </c>
      <c r="N915" t="s">
        <v>13</v>
      </c>
      <c r="Q915" s="2">
        <v>45579</v>
      </c>
      <c r="R915" s="5"/>
      <c r="T915">
        <v>1</v>
      </c>
    </row>
    <row r="916" spans="1:20" x14ac:dyDescent="0.25">
      <c r="A916">
        <v>8330938472</v>
      </c>
      <c r="B916">
        <v>10</v>
      </c>
      <c r="C916">
        <v>4000001</v>
      </c>
      <c r="E916">
        <v>5000000687</v>
      </c>
      <c r="F916">
        <v>80025888</v>
      </c>
      <c r="G916" t="s">
        <v>21</v>
      </c>
      <c r="H916" t="s">
        <v>11</v>
      </c>
      <c r="I916">
        <v>353887646</v>
      </c>
      <c r="J916" t="s">
        <v>409</v>
      </c>
      <c r="K916">
        <v>842</v>
      </c>
      <c r="L916" t="s">
        <v>12</v>
      </c>
      <c r="M916" s="4">
        <v>25101</v>
      </c>
      <c r="N916" t="s">
        <v>13</v>
      </c>
      <c r="Q916" s="2">
        <v>45593</v>
      </c>
      <c r="R916" s="5"/>
      <c r="T916">
        <v>1</v>
      </c>
    </row>
    <row r="917" spans="1:20" x14ac:dyDescent="0.25">
      <c r="A917">
        <v>8330938592</v>
      </c>
      <c r="B917">
        <v>10</v>
      </c>
      <c r="C917">
        <v>4000001</v>
      </c>
      <c r="E917">
        <v>5000000687</v>
      </c>
      <c r="F917">
        <v>80025030</v>
      </c>
      <c r="G917" t="s">
        <v>48</v>
      </c>
      <c r="H917" t="s">
        <v>11</v>
      </c>
      <c r="I917">
        <v>353887646</v>
      </c>
      <c r="J917" t="s">
        <v>409</v>
      </c>
      <c r="K917">
        <v>214</v>
      </c>
      <c r="L917" t="s">
        <v>12</v>
      </c>
      <c r="M917" s="4">
        <v>50202</v>
      </c>
      <c r="N917" t="s">
        <v>13</v>
      </c>
      <c r="Q917" s="2">
        <v>45587</v>
      </c>
      <c r="R917" s="5"/>
      <c r="T917">
        <v>1</v>
      </c>
    </row>
    <row r="918" spans="1:20" x14ac:dyDescent="0.25">
      <c r="A918">
        <v>8330938592</v>
      </c>
      <c r="B918">
        <v>10</v>
      </c>
      <c r="C918">
        <v>4000001</v>
      </c>
      <c r="E918">
        <v>5000000687</v>
      </c>
      <c r="F918">
        <v>80025029</v>
      </c>
      <c r="G918" t="s">
        <v>48</v>
      </c>
      <c r="H918" t="s">
        <v>11</v>
      </c>
      <c r="I918">
        <v>353887646</v>
      </c>
      <c r="J918" t="s">
        <v>409</v>
      </c>
      <c r="K918">
        <v>199</v>
      </c>
      <c r="L918" t="s">
        <v>12</v>
      </c>
      <c r="M918" s="4">
        <v>75303</v>
      </c>
      <c r="N918" t="s">
        <v>13</v>
      </c>
      <c r="Q918" s="2">
        <v>45587</v>
      </c>
      <c r="R918" s="5"/>
      <c r="T918">
        <v>1</v>
      </c>
    </row>
    <row r="919" spans="1:20" x14ac:dyDescent="0.25">
      <c r="A919">
        <v>8330938592</v>
      </c>
      <c r="B919">
        <v>10</v>
      </c>
      <c r="C919">
        <v>4000001</v>
      </c>
      <c r="E919">
        <v>5000000687</v>
      </c>
      <c r="F919">
        <v>80025031</v>
      </c>
      <c r="G919" t="s">
        <v>48</v>
      </c>
      <c r="H919" t="s">
        <v>11</v>
      </c>
      <c r="I919">
        <v>353887646</v>
      </c>
      <c r="J919" t="s">
        <v>409</v>
      </c>
      <c r="K919">
        <v>196</v>
      </c>
      <c r="L919" t="s">
        <v>12</v>
      </c>
      <c r="M919" s="4">
        <v>727929</v>
      </c>
      <c r="N919" t="s">
        <v>13</v>
      </c>
      <c r="Q919" s="2">
        <v>45587</v>
      </c>
      <c r="R919" s="5"/>
      <c r="T919">
        <v>1</v>
      </c>
    </row>
    <row r="920" spans="1:20" x14ac:dyDescent="0.25">
      <c r="A920">
        <v>8330938595</v>
      </c>
      <c r="B920">
        <v>10</v>
      </c>
      <c r="C920">
        <v>4000001</v>
      </c>
      <c r="E920">
        <v>5000000687</v>
      </c>
      <c r="F920">
        <v>80025029</v>
      </c>
      <c r="G920" t="s">
        <v>48</v>
      </c>
      <c r="H920" t="s">
        <v>11</v>
      </c>
      <c r="I920">
        <v>353887646</v>
      </c>
      <c r="J920" t="s">
        <v>409</v>
      </c>
      <c r="K920" s="3">
        <v>2700</v>
      </c>
      <c r="L920" t="s">
        <v>12</v>
      </c>
      <c r="M920" s="4">
        <v>150606</v>
      </c>
      <c r="N920" t="s">
        <v>13</v>
      </c>
      <c r="Q920" s="2">
        <v>45587</v>
      </c>
      <c r="R920" s="5"/>
      <c r="T920">
        <v>1</v>
      </c>
    </row>
    <row r="921" spans="1:20" x14ac:dyDescent="0.25">
      <c r="A921">
        <v>8330938595</v>
      </c>
      <c r="B921">
        <v>10</v>
      </c>
      <c r="C921">
        <v>4000001</v>
      </c>
      <c r="E921">
        <v>5000000687</v>
      </c>
      <c r="F921">
        <v>80025029</v>
      </c>
      <c r="G921" t="s">
        <v>48</v>
      </c>
      <c r="H921" t="s">
        <v>11</v>
      </c>
      <c r="I921">
        <v>353887646</v>
      </c>
      <c r="J921" t="s">
        <v>409</v>
      </c>
      <c r="K921" s="3">
        <v>-2700</v>
      </c>
      <c r="L921" t="s">
        <v>12</v>
      </c>
      <c r="M921" s="4">
        <v>150606</v>
      </c>
      <c r="N921" t="s">
        <v>13</v>
      </c>
      <c r="Q921" s="2">
        <v>45587</v>
      </c>
      <c r="R921" s="5"/>
      <c r="T921">
        <v>1</v>
      </c>
    </row>
    <row r="922" spans="1:20" x14ac:dyDescent="0.25">
      <c r="A922">
        <v>8330938937</v>
      </c>
      <c r="B922">
        <v>10</v>
      </c>
      <c r="C922">
        <v>4000001</v>
      </c>
      <c r="E922">
        <v>5000000687</v>
      </c>
      <c r="F922" t="s">
        <v>346</v>
      </c>
      <c r="G922" t="s">
        <v>88</v>
      </c>
      <c r="H922" t="s">
        <v>11</v>
      </c>
      <c r="I922">
        <v>353887646</v>
      </c>
      <c r="J922" t="s">
        <v>409</v>
      </c>
      <c r="K922" s="3">
        <v>2528</v>
      </c>
      <c r="L922" t="s">
        <v>12</v>
      </c>
      <c r="M922" s="4">
        <v>753030</v>
      </c>
      <c r="N922" t="s">
        <v>13</v>
      </c>
      <c r="Q922" s="2">
        <v>45593</v>
      </c>
      <c r="R922" s="5"/>
      <c r="T922">
        <v>1</v>
      </c>
    </row>
    <row r="923" spans="1:20" x14ac:dyDescent="0.25">
      <c r="A923">
        <v>8330939313</v>
      </c>
      <c r="B923">
        <v>10</v>
      </c>
      <c r="C923">
        <v>4000001</v>
      </c>
      <c r="E923">
        <v>5000000687</v>
      </c>
      <c r="F923" t="s">
        <v>347</v>
      </c>
      <c r="G923" t="s">
        <v>26</v>
      </c>
      <c r="H923" t="s">
        <v>11</v>
      </c>
      <c r="I923">
        <v>353887646</v>
      </c>
      <c r="J923" t="s">
        <v>409</v>
      </c>
      <c r="K923" s="3">
        <v>4199</v>
      </c>
      <c r="L923" t="s">
        <v>12</v>
      </c>
      <c r="M923" s="4">
        <v>100404</v>
      </c>
      <c r="N923" t="s">
        <v>13</v>
      </c>
      <c r="Q923" s="2">
        <v>45584</v>
      </c>
      <c r="R923" s="5"/>
      <c r="T923">
        <v>1</v>
      </c>
    </row>
    <row r="924" spans="1:20" x14ac:dyDescent="0.25">
      <c r="A924">
        <v>8330939619</v>
      </c>
      <c r="B924">
        <v>10</v>
      </c>
      <c r="C924">
        <v>4000001</v>
      </c>
      <c r="E924">
        <v>5000000687</v>
      </c>
      <c r="F924" t="s">
        <v>348</v>
      </c>
      <c r="G924" t="s">
        <v>60</v>
      </c>
      <c r="H924" t="s">
        <v>11</v>
      </c>
      <c r="I924">
        <v>353887646</v>
      </c>
      <c r="J924" t="s">
        <v>409</v>
      </c>
      <c r="K924">
        <v>842</v>
      </c>
      <c r="L924" t="s">
        <v>12</v>
      </c>
      <c r="M924" s="4">
        <v>753030</v>
      </c>
      <c r="N924" t="s">
        <v>13</v>
      </c>
      <c r="Q924" s="2">
        <v>45589</v>
      </c>
      <c r="R924" s="5"/>
      <c r="T924">
        <v>1</v>
      </c>
    </row>
    <row r="925" spans="1:20" x14ac:dyDescent="0.25">
      <c r="A925">
        <v>8330939620</v>
      </c>
      <c r="B925">
        <v>10</v>
      </c>
      <c r="C925">
        <v>4000001</v>
      </c>
      <c r="E925">
        <v>5000000687</v>
      </c>
      <c r="F925" t="s">
        <v>349</v>
      </c>
      <c r="G925" t="s">
        <v>60</v>
      </c>
      <c r="H925" t="s">
        <v>11</v>
      </c>
      <c r="I925">
        <v>353887646</v>
      </c>
      <c r="J925" t="s">
        <v>409</v>
      </c>
      <c r="K925">
        <v>839</v>
      </c>
      <c r="L925" t="s">
        <v>12</v>
      </c>
      <c r="M925" s="4">
        <v>326313</v>
      </c>
      <c r="N925" t="s">
        <v>13</v>
      </c>
      <c r="Q925" s="2">
        <v>45589</v>
      </c>
      <c r="R925" s="5"/>
      <c r="T925">
        <v>1</v>
      </c>
    </row>
    <row r="926" spans="1:20" x14ac:dyDescent="0.25">
      <c r="A926">
        <v>8330940849</v>
      </c>
      <c r="B926">
        <v>10</v>
      </c>
      <c r="C926">
        <v>4000001</v>
      </c>
      <c r="E926">
        <v>5000000687</v>
      </c>
      <c r="F926">
        <v>157949</v>
      </c>
      <c r="G926" t="s">
        <v>16</v>
      </c>
      <c r="H926" t="s">
        <v>11</v>
      </c>
      <c r="I926">
        <v>353887646</v>
      </c>
      <c r="J926" t="s">
        <v>409</v>
      </c>
      <c r="K926">
        <v>20</v>
      </c>
      <c r="L926" t="s">
        <v>12</v>
      </c>
      <c r="M926" s="4">
        <v>552222</v>
      </c>
      <c r="N926" t="s">
        <v>13</v>
      </c>
      <c r="Q926" s="2">
        <v>45583</v>
      </c>
      <c r="R926" s="5"/>
      <c r="T926">
        <v>1</v>
      </c>
    </row>
    <row r="927" spans="1:20" x14ac:dyDescent="0.25">
      <c r="A927">
        <v>8330944288</v>
      </c>
      <c r="B927">
        <v>10</v>
      </c>
      <c r="C927">
        <v>4000001</v>
      </c>
      <c r="E927">
        <v>5000000687</v>
      </c>
      <c r="F927" t="s">
        <v>350</v>
      </c>
      <c r="G927" t="s">
        <v>26</v>
      </c>
      <c r="H927" t="s">
        <v>11</v>
      </c>
      <c r="I927">
        <v>353887646</v>
      </c>
      <c r="J927" t="s">
        <v>409</v>
      </c>
      <c r="K927" s="3">
        <v>2513</v>
      </c>
      <c r="L927" t="s">
        <v>12</v>
      </c>
      <c r="M927" s="4">
        <v>100404</v>
      </c>
      <c r="N927" t="s">
        <v>13</v>
      </c>
      <c r="Q927" s="2">
        <v>45589</v>
      </c>
      <c r="R927" s="5"/>
      <c r="T927">
        <v>1</v>
      </c>
    </row>
    <row r="928" spans="1:20" x14ac:dyDescent="0.25">
      <c r="A928">
        <v>8330944289</v>
      </c>
      <c r="B928">
        <v>10</v>
      </c>
      <c r="C928">
        <v>4000001</v>
      </c>
      <c r="E928">
        <v>5000000687</v>
      </c>
      <c r="F928" t="s">
        <v>351</v>
      </c>
      <c r="G928" t="s">
        <v>26</v>
      </c>
      <c r="H928" t="s">
        <v>11</v>
      </c>
      <c r="I928">
        <v>353887646</v>
      </c>
      <c r="J928" t="s">
        <v>409</v>
      </c>
      <c r="K928" s="3">
        <v>2515</v>
      </c>
      <c r="L928" t="s">
        <v>12</v>
      </c>
      <c r="M928" s="4">
        <v>25101</v>
      </c>
      <c r="N928" t="s">
        <v>13</v>
      </c>
      <c r="Q928" s="2">
        <v>45589</v>
      </c>
      <c r="R928" s="5"/>
      <c r="T928">
        <v>1</v>
      </c>
    </row>
    <row r="929" spans="1:20" x14ac:dyDescent="0.25">
      <c r="A929">
        <v>8330944292</v>
      </c>
      <c r="B929">
        <v>10</v>
      </c>
      <c r="C929">
        <v>4000001</v>
      </c>
      <c r="E929">
        <v>5000000687</v>
      </c>
      <c r="F929" t="s">
        <v>352</v>
      </c>
      <c r="G929" t="s">
        <v>26</v>
      </c>
      <c r="H929" t="s">
        <v>11</v>
      </c>
      <c r="I929">
        <v>353887646</v>
      </c>
      <c r="J929" t="s">
        <v>409</v>
      </c>
      <c r="K929">
        <v>838</v>
      </c>
      <c r="L929" t="s">
        <v>12</v>
      </c>
      <c r="M929" s="4">
        <v>100404</v>
      </c>
      <c r="N929" t="s">
        <v>13</v>
      </c>
      <c r="Q929" s="2">
        <v>45589</v>
      </c>
      <c r="R929" s="5"/>
      <c r="T929">
        <v>1</v>
      </c>
    </row>
    <row r="930" spans="1:20" x14ac:dyDescent="0.25">
      <c r="A930">
        <v>8330945672</v>
      </c>
      <c r="B930">
        <v>10</v>
      </c>
      <c r="C930">
        <v>4000001</v>
      </c>
      <c r="E930">
        <v>5000000687</v>
      </c>
      <c r="F930" t="s">
        <v>353</v>
      </c>
      <c r="G930" t="s">
        <v>26</v>
      </c>
      <c r="H930" t="s">
        <v>11</v>
      </c>
      <c r="I930">
        <v>353887646</v>
      </c>
      <c r="J930" t="s">
        <v>409</v>
      </c>
      <c r="K930" s="3">
        <v>2520</v>
      </c>
      <c r="L930" t="s">
        <v>12</v>
      </c>
      <c r="M930" s="4">
        <v>100404</v>
      </c>
      <c r="N930" t="s">
        <v>13</v>
      </c>
      <c r="Q930" s="2">
        <v>45593</v>
      </c>
      <c r="R930" s="5"/>
      <c r="T930">
        <v>1</v>
      </c>
    </row>
    <row r="931" spans="1:20" x14ac:dyDescent="0.25">
      <c r="A931">
        <v>2000021774</v>
      </c>
      <c r="B931">
        <v>180</v>
      </c>
      <c r="C931">
        <v>4000001</v>
      </c>
      <c r="E931">
        <v>5000000687</v>
      </c>
      <c r="F931">
        <v>157774</v>
      </c>
      <c r="G931" t="s">
        <v>10</v>
      </c>
      <c r="H931" t="s">
        <v>11</v>
      </c>
      <c r="I931">
        <v>353887646</v>
      </c>
      <c r="J931" t="s">
        <v>409</v>
      </c>
      <c r="K931" s="3">
        <v>3043</v>
      </c>
      <c r="L931" t="s">
        <v>12</v>
      </c>
      <c r="M931" s="4">
        <v>50202</v>
      </c>
      <c r="N931" t="s">
        <v>13</v>
      </c>
      <c r="O931" s="4">
        <f t="shared" ref="O931:O994" si="4">M931/K931</f>
        <v>16.497535326979953</v>
      </c>
      <c r="Q931" s="2">
        <v>45606</v>
      </c>
      <c r="R931" s="5"/>
    </row>
    <row r="932" spans="1:20" x14ac:dyDescent="0.25">
      <c r="A932">
        <v>2000021774</v>
      </c>
      <c r="B932">
        <v>180</v>
      </c>
      <c r="C932">
        <v>4000001</v>
      </c>
      <c r="E932">
        <v>5000000687</v>
      </c>
      <c r="F932">
        <v>159777</v>
      </c>
      <c r="G932" t="s">
        <v>10</v>
      </c>
      <c r="H932" t="s">
        <v>11</v>
      </c>
      <c r="I932">
        <v>353887646</v>
      </c>
      <c r="J932" t="s">
        <v>409</v>
      </c>
      <c r="K932" s="3">
        <v>1517</v>
      </c>
      <c r="L932" t="s">
        <v>12</v>
      </c>
      <c r="M932" s="4">
        <v>75303</v>
      </c>
      <c r="N932" t="s">
        <v>13</v>
      </c>
      <c r="O932" s="4">
        <f t="shared" si="4"/>
        <v>49.639419907712593</v>
      </c>
      <c r="Q932" s="2">
        <v>45624</v>
      </c>
      <c r="R932" s="5"/>
    </row>
    <row r="933" spans="1:20" x14ac:dyDescent="0.25">
      <c r="A933">
        <v>2000021835</v>
      </c>
      <c r="B933">
        <v>130</v>
      </c>
      <c r="C933">
        <v>4000001</v>
      </c>
      <c r="E933">
        <v>5000000687</v>
      </c>
      <c r="F933">
        <v>80025922</v>
      </c>
      <c r="G933" t="s">
        <v>39</v>
      </c>
      <c r="H933" t="s">
        <v>11</v>
      </c>
      <c r="I933">
        <v>353887646</v>
      </c>
      <c r="J933" t="s">
        <v>409</v>
      </c>
      <c r="K933">
        <v>669</v>
      </c>
      <c r="L933" t="s">
        <v>12</v>
      </c>
      <c r="M933" s="4">
        <v>100404</v>
      </c>
      <c r="N933" t="s">
        <v>13</v>
      </c>
      <c r="O933" s="4">
        <f t="shared" si="4"/>
        <v>150.08071748878925</v>
      </c>
      <c r="Q933" s="2">
        <v>45600</v>
      </c>
      <c r="R933" s="5"/>
    </row>
    <row r="934" spans="1:20" x14ac:dyDescent="0.25">
      <c r="A934">
        <v>2000021842</v>
      </c>
      <c r="B934">
        <v>50</v>
      </c>
      <c r="C934">
        <v>4000001</v>
      </c>
      <c r="E934">
        <v>5000000687</v>
      </c>
      <c r="F934">
        <v>158357</v>
      </c>
      <c r="G934" t="s">
        <v>75</v>
      </c>
      <c r="H934" t="s">
        <v>11</v>
      </c>
      <c r="I934">
        <v>353887646</v>
      </c>
      <c r="J934" t="s">
        <v>409</v>
      </c>
      <c r="K934" s="3">
        <v>1374</v>
      </c>
      <c r="L934" t="s">
        <v>12</v>
      </c>
      <c r="M934" s="4">
        <v>50202</v>
      </c>
      <c r="N934" t="s">
        <v>13</v>
      </c>
      <c r="O934" s="4">
        <f t="shared" si="4"/>
        <v>36.537117903930131</v>
      </c>
      <c r="Q934" s="2">
        <v>45612</v>
      </c>
      <c r="R934" s="5"/>
    </row>
    <row r="935" spans="1:20" x14ac:dyDescent="0.25">
      <c r="A935">
        <v>2000021842</v>
      </c>
      <c r="B935">
        <v>50</v>
      </c>
      <c r="C935">
        <v>4000001</v>
      </c>
      <c r="E935">
        <v>5000000687</v>
      </c>
      <c r="F935">
        <v>158356</v>
      </c>
      <c r="G935" t="s">
        <v>75</v>
      </c>
      <c r="H935" t="s">
        <v>11</v>
      </c>
      <c r="I935">
        <v>353887646</v>
      </c>
      <c r="J935" t="s">
        <v>409</v>
      </c>
      <c r="K935">
        <v>675</v>
      </c>
      <c r="L935" t="s">
        <v>12</v>
      </c>
      <c r="M935" s="4">
        <v>75303</v>
      </c>
      <c r="N935" t="s">
        <v>13</v>
      </c>
      <c r="O935" s="4">
        <f t="shared" si="4"/>
        <v>111.56</v>
      </c>
      <c r="Q935" s="2">
        <v>45603</v>
      </c>
      <c r="R935" s="5"/>
    </row>
    <row r="936" spans="1:20" x14ac:dyDescent="0.25">
      <c r="A936">
        <v>2000021867</v>
      </c>
      <c r="B936">
        <v>220</v>
      </c>
      <c r="C936">
        <v>4000001</v>
      </c>
      <c r="E936">
        <v>5000000687</v>
      </c>
      <c r="F936">
        <v>80025944</v>
      </c>
      <c r="G936" t="s">
        <v>15</v>
      </c>
      <c r="H936" t="s">
        <v>11</v>
      </c>
      <c r="I936">
        <v>353887646</v>
      </c>
      <c r="J936" t="s">
        <v>409</v>
      </c>
      <c r="K936">
        <v>835</v>
      </c>
      <c r="L936" t="s">
        <v>12</v>
      </c>
      <c r="M936" s="4">
        <v>50202</v>
      </c>
      <c r="N936" t="s">
        <v>13</v>
      </c>
      <c r="O936" s="4">
        <f t="shared" si="4"/>
        <v>60.122155688622755</v>
      </c>
      <c r="Q936" s="2">
        <v>45603</v>
      </c>
      <c r="R936" s="5"/>
    </row>
    <row r="937" spans="1:20" x14ac:dyDescent="0.25">
      <c r="A937">
        <v>2000021886</v>
      </c>
      <c r="B937">
        <v>20</v>
      </c>
      <c r="C937">
        <v>4000001</v>
      </c>
      <c r="E937">
        <v>5000000687</v>
      </c>
      <c r="F937" t="s">
        <v>354</v>
      </c>
      <c r="G937" t="s">
        <v>161</v>
      </c>
      <c r="H937" t="s">
        <v>11</v>
      </c>
      <c r="I937">
        <v>353887646</v>
      </c>
      <c r="J937" t="s">
        <v>409</v>
      </c>
      <c r="K937">
        <v>842</v>
      </c>
      <c r="L937" t="s">
        <v>12</v>
      </c>
      <c r="M937" s="4">
        <v>25101</v>
      </c>
      <c r="N937" t="s">
        <v>13</v>
      </c>
      <c r="O937" s="4">
        <f t="shared" si="4"/>
        <v>29.811163895486935</v>
      </c>
      <c r="Q937" s="2">
        <v>45609</v>
      </c>
      <c r="R937" s="5"/>
    </row>
    <row r="938" spans="1:20" x14ac:dyDescent="0.25">
      <c r="A938">
        <v>2000022233</v>
      </c>
      <c r="B938">
        <v>10</v>
      </c>
      <c r="C938">
        <v>4000001</v>
      </c>
      <c r="E938">
        <v>5000000687</v>
      </c>
      <c r="F938">
        <v>50450</v>
      </c>
      <c r="G938" t="s">
        <v>47</v>
      </c>
      <c r="H938" t="s">
        <v>11</v>
      </c>
      <c r="I938">
        <v>353887646</v>
      </c>
      <c r="J938" t="s">
        <v>409</v>
      </c>
      <c r="K938" s="3">
        <v>3364</v>
      </c>
      <c r="L938" t="s">
        <v>12</v>
      </c>
      <c r="M938" s="4">
        <v>50202</v>
      </c>
      <c r="N938" t="s">
        <v>13</v>
      </c>
      <c r="O938" s="4">
        <f t="shared" si="4"/>
        <v>14.923305588585018</v>
      </c>
      <c r="Q938" s="2">
        <v>45616</v>
      </c>
      <c r="R938" s="5"/>
    </row>
    <row r="939" spans="1:20" x14ac:dyDescent="0.25">
      <c r="A939">
        <v>2000022274</v>
      </c>
      <c r="B939">
        <v>10</v>
      </c>
      <c r="C939">
        <v>4000001</v>
      </c>
      <c r="E939">
        <v>5000000687</v>
      </c>
      <c r="F939" t="s">
        <v>355</v>
      </c>
      <c r="G939" t="s">
        <v>42</v>
      </c>
      <c r="H939" t="s">
        <v>11</v>
      </c>
      <c r="I939">
        <v>353887646</v>
      </c>
      <c r="J939" t="s">
        <v>409</v>
      </c>
      <c r="K939" s="3">
        <v>3362</v>
      </c>
      <c r="L939" t="s">
        <v>12</v>
      </c>
      <c r="M939" s="4">
        <v>50202</v>
      </c>
      <c r="N939" t="s">
        <v>13</v>
      </c>
      <c r="O939" s="4">
        <f t="shared" si="4"/>
        <v>14.932183224271267</v>
      </c>
      <c r="Q939" s="2">
        <v>45600</v>
      </c>
      <c r="R939" s="5"/>
    </row>
    <row r="940" spans="1:20" x14ac:dyDescent="0.25">
      <c r="A940">
        <v>4402014743</v>
      </c>
      <c r="B940">
        <v>10</v>
      </c>
      <c r="C940">
        <v>4000001</v>
      </c>
      <c r="E940">
        <v>5000000687</v>
      </c>
      <c r="F940">
        <v>159822</v>
      </c>
      <c r="G940" t="s">
        <v>65</v>
      </c>
      <c r="H940" t="s">
        <v>11</v>
      </c>
      <c r="I940">
        <v>353887646</v>
      </c>
      <c r="J940" t="s">
        <v>409</v>
      </c>
      <c r="K940">
        <v>842</v>
      </c>
      <c r="L940" t="s">
        <v>12</v>
      </c>
      <c r="M940" s="4">
        <v>50202</v>
      </c>
      <c r="N940" t="s">
        <v>13</v>
      </c>
      <c r="O940" s="4">
        <f t="shared" si="4"/>
        <v>59.62232779097387</v>
      </c>
      <c r="Q940" s="2">
        <v>45622</v>
      </c>
      <c r="R940" s="5"/>
    </row>
    <row r="941" spans="1:20" x14ac:dyDescent="0.25">
      <c r="A941">
        <v>8330900631</v>
      </c>
      <c r="B941">
        <v>10</v>
      </c>
      <c r="C941">
        <v>4000001</v>
      </c>
      <c r="E941">
        <v>5000000687</v>
      </c>
      <c r="F941" t="s">
        <v>356</v>
      </c>
      <c r="G941" t="s">
        <v>157</v>
      </c>
      <c r="H941" t="s">
        <v>11</v>
      </c>
      <c r="I941">
        <v>353887646</v>
      </c>
      <c r="J941" t="s">
        <v>409</v>
      </c>
      <c r="K941">
        <v>840</v>
      </c>
      <c r="L941" t="s">
        <v>12</v>
      </c>
      <c r="M941" s="4">
        <v>100404</v>
      </c>
      <c r="N941" t="s">
        <v>13</v>
      </c>
      <c r="O941" s="4">
        <f t="shared" si="4"/>
        <v>119.52857142857142</v>
      </c>
      <c r="Q941" s="2">
        <v>45603</v>
      </c>
      <c r="R941" s="5"/>
    </row>
    <row r="942" spans="1:20" x14ac:dyDescent="0.25">
      <c r="A942">
        <v>8330916161</v>
      </c>
      <c r="B942">
        <v>10</v>
      </c>
      <c r="C942">
        <v>4000001</v>
      </c>
      <c r="E942">
        <v>5000000687</v>
      </c>
      <c r="F942">
        <v>156862</v>
      </c>
      <c r="G942" t="s">
        <v>130</v>
      </c>
      <c r="H942" t="s">
        <v>11</v>
      </c>
      <c r="I942">
        <v>353887646</v>
      </c>
      <c r="J942" t="s">
        <v>409</v>
      </c>
      <c r="K942">
        <v>842</v>
      </c>
      <c r="L942" t="s">
        <v>12</v>
      </c>
      <c r="M942" s="4">
        <v>50202</v>
      </c>
      <c r="N942" t="s">
        <v>13</v>
      </c>
      <c r="O942" s="4">
        <f t="shared" si="4"/>
        <v>59.62232779097387</v>
      </c>
      <c r="Q942" s="2">
        <v>45623</v>
      </c>
      <c r="R942" s="5"/>
    </row>
    <row r="943" spans="1:20" x14ac:dyDescent="0.25">
      <c r="A943">
        <v>8330935263</v>
      </c>
      <c r="B943">
        <v>10</v>
      </c>
      <c r="C943">
        <v>4000001</v>
      </c>
      <c r="E943">
        <v>5000000687</v>
      </c>
      <c r="F943">
        <v>80025935</v>
      </c>
      <c r="G943" t="s">
        <v>40</v>
      </c>
      <c r="H943" t="s">
        <v>11</v>
      </c>
      <c r="I943">
        <v>353887646</v>
      </c>
      <c r="J943" t="s">
        <v>409</v>
      </c>
      <c r="K943" s="3">
        <v>2500</v>
      </c>
      <c r="L943" t="s">
        <v>12</v>
      </c>
      <c r="M943" s="4">
        <v>25101</v>
      </c>
      <c r="N943" t="s">
        <v>13</v>
      </c>
      <c r="O943" s="4">
        <f t="shared" si="4"/>
        <v>10.0404</v>
      </c>
      <c r="Q943" s="2">
        <v>45603</v>
      </c>
      <c r="R943" s="5"/>
    </row>
    <row r="944" spans="1:20" x14ac:dyDescent="0.25">
      <c r="A944">
        <v>8330936359</v>
      </c>
      <c r="B944">
        <v>10</v>
      </c>
      <c r="C944">
        <v>4000001</v>
      </c>
      <c r="E944">
        <v>5000000687</v>
      </c>
      <c r="F944">
        <v>94332</v>
      </c>
      <c r="G944" t="s">
        <v>136</v>
      </c>
      <c r="H944" t="s">
        <v>11</v>
      </c>
      <c r="I944">
        <v>353887646</v>
      </c>
      <c r="J944" t="s">
        <v>409</v>
      </c>
      <c r="K944" s="3">
        <v>1680</v>
      </c>
      <c r="L944" t="s">
        <v>12</v>
      </c>
      <c r="M944" s="4">
        <v>399660.48</v>
      </c>
      <c r="N944" t="s">
        <v>13</v>
      </c>
      <c r="O944" s="4">
        <f t="shared" si="4"/>
        <v>237.89314285714283</v>
      </c>
      <c r="Q944" s="2">
        <v>45601</v>
      </c>
      <c r="R944" s="5"/>
    </row>
    <row r="945" spans="1:18" x14ac:dyDescent="0.25">
      <c r="A945">
        <v>8330936814</v>
      </c>
      <c r="B945">
        <v>10</v>
      </c>
      <c r="C945">
        <v>4000001</v>
      </c>
      <c r="E945">
        <v>5000000687</v>
      </c>
      <c r="F945">
        <v>8330936814</v>
      </c>
      <c r="G945" t="s">
        <v>100</v>
      </c>
      <c r="H945" t="s">
        <v>11</v>
      </c>
      <c r="I945">
        <v>353887646</v>
      </c>
      <c r="J945" t="s">
        <v>409</v>
      </c>
      <c r="K945" s="3">
        <v>2500</v>
      </c>
      <c r="L945" t="s">
        <v>12</v>
      </c>
      <c r="M945" s="4">
        <v>258603.84</v>
      </c>
      <c r="N945" t="s">
        <v>13</v>
      </c>
      <c r="O945" s="4">
        <f t="shared" si="4"/>
        <v>103.441536</v>
      </c>
      <c r="Q945" s="2">
        <v>45621</v>
      </c>
      <c r="R945" s="5"/>
    </row>
    <row r="946" spans="1:18" x14ac:dyDescent="0.25">
      <c r="A946">
        <v>8330937796</v>
      </c>
      <c r="B946">
        <v>10</v>
      </c>
      <c r="C946">
        <v>4000001</v>
      </c>
      <c r="E946">
        <v>5000000687</v>
      </c>
      <c r="F946">
        <v>593903</v>
      </c>
      <c r="G946" t="s">
        <v>79</v>
      </c>
      <c r="H946" t="s">
        <v>11</v>
      </c>
      <c r="I946">
        <v>353887646</v>
      </c>
      <c r="J946" t="s">
        <v>409</v>
      </c>
      <c r="K946">
        <v>860</v>
      </c>
      <c r="L946" t="s">
        <v>12</v>
      </c>
      <c r="M946" s="4">
        <v>47679.839999999997</v>
      </c>
      <c r="N946" t="s">
        <v>13</v>
      </c>
      <c r="O946" s="4">
        <f t="shared" si="4"/>
        <v>55.441674418604649</v>
      </c>
      <c r="Q946" s="2">
        <v>45597</v>
      </c>
      <c r="R946" s="5"/>
    </row>
    <row r="947" spans="1:18" x14ac:dyDescent="0.25">
      <c r="A947">
        <v>8330937797</v>
      </c>
      <c r="B947">
        <v>10</v>
      </c>
      <c r="C947">
        <v>4000001</v>
      </c>
      <c r="E947">
        <v>5000000687</v>
      </c>
      <c r="F947">
        <v>158414</v>
      </c>
      <c r="G947" t="s">
        <v>71</v>
      </c>
      <c r="H947" t="s">
        <v>11</v>
      </c>
      <c r="I947">
        <v>353887646</v>
      </c>
      <c r="J947" t="s">
        <v>409</v>
      </c>
      <c r="K947">
        <v>839</v>
      </c>
      <c r="L947" t="s">
        <v>12</v>
      </c>
      <c r="M947" s="4">
        <v>65492.21</v>
      </c>
      <c r="N947" t="s">
        <v>13</v>
      </c>
      <c r="O947" s="4">
        <f t="shared" si="4"/>
        <v>78.059845053635286</v>
      </c>
      <c r="Q947" s="2">
        <v>45598</v>
      </c>
      <c r="R947" s="5"/>
    </row>
    <row r="948" spans="1:18" x14ac:dyDescent="0.25">
      <c r="A948">
        <v>8330939379</v>
      </c>
      <c r="B948">
        <v>10</v>
      </c>
      <c r="C948">
        <v>4000001</v>
      </c>
      <c r="E948">
        <v>5000000687</v>
      </c>
      <c r="F948">
        <v>158579</v>
      </c>
      <c r="G948" t="s">
        <v>19</v>
      </c>
      <c r="H948" t="s">
        <v>11</v>
      </c>
      <c r="I948">
        <v>353887646</v>
      </c>
      <c r="J948" t="s">
        <v>409</v>
      </c>
      <c r="K948" s="3">
        <v>1683</v>
      </c>
      <c r="L948" t="s">
        <v>12</v>
      </c>
      <c r="M948" s="4">
        <v>87322.95</v>
      </c>
      <c r="N948" t="s">
        <v>13</v>
      </c>
      <c r="O948" s="4">
        <f t="shared" si="4"/>
        <v>51.885294117647057</v>
      </c>
      <c r="Q948" s="2">
        <v>45602</v>
      </c>
      <c r="R948" s="5"/>
    </row>
    <row r="949" spans="1:18" x14ac:dyDescent="0.25">
      <c r="A949">
        <v>8330939379</v>
      </c>
      <c r="B949">
        <v>10</v>
      </c>
      <c r="C949">
        <v>4000001</v>
      </c>
      <c r="E949">
        <v>5000000687</v>
      </c>
      <c r="F949">
        <v>158580</v>
      </c>
      <c r="G949" t="s">
        <v>19</v>
      </c>
      <c r="H949" t="s">
        <v>11</v>
      </c>
      <c r="I949">
        <v>353887646</v>
      </c>
      <c r="J949" t="s">
        <v>409</v>
      </c>
      <c r="K949" s="3">
        <v>1685</v>
      </c>
      <c r="L949" t="s">
        <v>12</v>
      </c>
      <c r="M949" s="4">
        <v>87322.95</v>
      </c>
      <c r="N949" t="s">
        <v>13</v>
      </c>
      <c r="O949" s="4">
        <f t="shared" si="4"/>
        <v>51.823709198813056</v>
      </c>
      <c r="Q949" s="2">
        <v>45607</v>
      </c>
      <c r="R949" s="5"/>
    </row>
    <row r="950" spans="1:18" x14ac:dyDescent="0.25">
      <c r="A950">
        <v>8330939379</v>
      </c>
      <c r="B950">
        <v>10</v>
      </c>
      <c r="C950">
        <v>4000001</v>
      </c>
      <c r="E950">
        <v>5000000687</v>
      </c>
      <c r="F950">
        <v>158582</v>
      </c>
      <c r="G950" t="s">
        <v>19</v>
      </c>
      <c r="H950" t="s">
        <v>11</v>
      </c>
      <c r="I950">
        <v>353887646</v>
      </c>
      <c r="J950" t="s">
        <v>409</v>
      </c>
      <c r="K950">
        <v>841</v>
      </c>
      <c r="L950" t="s">
        <v>12</v>
      </c>
      <c r="M950" s="4">
        <v>109153.69</v>
      </c>
      <c r="N950" t="s">
        <v>13</v>
      </c>
      <c r="O950" s="4">
        <f t="shared" si="4"/>
        <v>129.79035671819264</v>
      </c>
      <c r="Q950" s="2">
        <v>45607</v>
      </c>
      <c r="R950" s="5"/>
    </row>
    <row r="951" spans="1:18" x14ac:dyDescent="0.25">
      <c r="A951">
        <v>8330939379</v>
      </c>
      <c r="B951">
        <v>10</v>
      </c>
      <c r="C951">
        <v>4000001</v>
      </c>
      <c r="E951">
        <v>5000000687</v>
      </c>
      <c r="F951">
        <v>158581</v>
      </c>
      <c r="G951" t="s">
        <v>19</v>
      </c>
      <c r="H951" t="s">
        <v>11</v>
      </c>
      <c r="I951">
        <v>353887646</v>
      </c>
      <c r="J951" t="s">
        <v>409</v>
      </c>
      <c r="K951">
        <v>843</v>
      </c>
      <c r="L951" t="s">
        <v>12</v>
      </c>
      <c r="M951" s="4">
        <v>45469.13</v>
      </c>
      <c r="N951" t="s">
        <v>13</v>
      </c>
      <c r="O951" s="4">
        <f t="shared" si="4"/>
        <v>53.937283511269271</v>
      </c>
      <c r="Q951" s="2">
        <v>45607</v>
      </c>
      <c r="R951" s="5"/>
    </row>
    <row r="952" spans="1:18" x14ac:dyDescent="0.25">
      <c r="A952">
        <v>8330939429</v>
      </c>
      <c r="B952">
        <v>10</v>
      </c>
      <c r="C952">
        <v>4000001</v>
      </c>
      <c r="E952">
        <v>5000000687</v>
      </c>
      <c r="F952">
        <v>158587</v>
      </c>
      <c r="G952" t="s">
        <v>31</v>
      </c>
      <c r="H952" t="s">
        <v>11</v>
      </c>
      <c r="I952">
        <v>353887646</v>
      </c>
      <c r="J952" t="s">
        <v>409</v>
      </c>
      <c r="K952" s="3">
        <v>2004</v>
      </c>
      <c r="L952" t="s">
        <v>12</v>
      </c>
      <c r="M952" s="4">
        <v>159141.94</v>
      </c>
      <c r="N952" t="s">
        <v>13</v>
      </c>
      <c r="O952" s="4">
        <f t="shared" si="4"/>
        <v>79.412145708582841</v>
      </c>
      <c r="Q952" s="2">
        <v>45597</v>
      </c>
      <c r="R952" s="5"/>
    </row>
    <row r="953" spans="1:18" x14ac:dyDescent="0.25">
      <c r="A953">
        <v>8330939702</v>
      </c>
      <c r="B953">
        <v>10</v>
      </c>
      <c r="C953">
        <v>4000001</v>
      </c>
      <c r="E953">
        <v>5000000687</v>
      </c>
      <c r="F953" t="s">
        <v>357</v>
      </c>
      <c r="G953" t="s">
        <v>51</v>
      </c>
      <c r="H953" t="s">
        <v>11</v>
      </c>
      <c r="I953">
        <v>353887646</v>
      </c>
      <c r="J953" t="s">
        <v>409</v>
      </c>
      <c r="K953" s="3">
        <v>1681</v>
      </c>
      <c r="L953" t="s">
        <v>12</v>
      </c>
      <c r="M953" s="4">
        <v>43661.47</v>
      </c>
      <c r="N953" t="s">
        <v>13</v>
      </c>
      <c r="O953" s="4">
        <f t="shared" si="4"/>
        <v>25.973509815585963</v>
      </c>
      <c r="Q953" s="2">
        <v>45601</v>
      </c>
      <c r="R953" s="5"/>
    </row>
    <row r="954" spans="1:18" x14ac:dyDescent="0.25">
      <c r="A954">
        <v>8330940117</v>
      </c>
      <c r="B954">
        <v>10</v>
      </c>
      <c r="C954">
        <v>4000001</v>
      </c>
      <c r="E954">
        <v>5000000687</v>
      </c>
      <c r="F954">
        <v>80025926</v>
      </c>
      <c r="G954" t="s">
        <v>30</v>
      </c>
      <c r="H954" t="s">
        <v>11</v>
      </c>
      <c r="I954">
        <v>353887646</v>
      </c>
      <c r="J954" t="s">
        <v>409</v>
      </c>
      <c r="K954">
        <v>844</v>
      </c>
      <c r="L954" t="s">
        <v>12</v>
      </c>
      <c r="M954" s="4">
        <v>21180.799999999999</v>
      </c>
      <c r="N954" t="s">
        <v>13</v>
      </c>
      <c r="O954" s="4">
        <f t="shared" si="4"/>
        <v>25.095734597156397</v>
      </c>
      <c r="Q954" s="2">
        <v>45601</v>
      </c>
      <c r="R954" s="5"/>
    </row>
    <row r="955" spans="1:18" x14ac:dyDescent="0.25">
      <c r="A955">
        <v>8330941784</v>
      </c>
      <c r="B955">
        <v>10</v>
      </c>
      <c r="C955">
        <v>4000001</v>
      </c>
      <c r="E955">
        <v>5000000687</v>
      </c>
      <c r="F955" t="s">
        <v>358</v>
      </c>
      <c r="G955" t="s">
        <v>24</v>
      </c>
      <c r="H955" t="s">
        <v>11</v>
      </c>
      <c r="I955">
        <v>353887646</v>
      </c>
      <c r="J955" t="s">
        <v>409</v>
      </c>
      <c r="K955" s="3">
        <v>1675</v>
      </c>
      <c r="L955" t="s">
        <v>12</v>
      </c>
      <c r="M955" s="4">
        <v>22312</v>
      </c>
      <c r="N955" t="s">
        <v>13</v>
      </c>
      <c r="O955" s="4">
        <f t="shared" si="4"/>
        <v>13.320597014925372</v>
      </c>
      <c r="Q955" s="2">
        <v>45602</v>
      </c>
      <c r="R955" s="5"/>
    </row>
    <row r="956" spans="1:18" x14ac:dyDescent="0.25">
      <c r="A956">
        <v>8330941887</v>
      </c>
      <c r="B956">
        <v>10</v>
      </c>
      <c r="C956">
        <v>4000001</v>
      </c>
      <c r="E956">
        <v>5000000687</v>
      </c>
      <c r="F956">
        <v>158717</v>
      </c>
      <c r="G956" t="s">
        <v>22</v>
      </c>
      <c r="H956" t="s">
        <v>11</v>
      </c>
      <c r="I956">
        <v>353887646</v>
      </c>
      <c r="J956" t="s">
        <v>409</v>
      </c>
      <c r="K956" s="3">
        <v>1680</v>
      </c>
      <c r="L956" t="s">
        <v>12</v>
      </c>
      <c r="M956" s="4">
        <v>22312</v>
      </c>
      <c r="N956" t="s">
        <v>13</v>
      </c>
      <c r="O956" s="4">
        <f t="shared" si="4"/>
        <v>13.280952380952382</v>
      </c>
      <c r="Q956" s="2">
        <v>45600</v>
      </c>
      <c r="R956" s="5"/>
    </row>
    <row r="957" spans="1:18" x14ac:dyDescent="0.25">
      <c r="A957">
        <v>8330942138</v>
      </c>
      <c r="B957">
        <v>10</v>
      </c>
      <c r="C957">
        <v>4000001</v>
      </c>
      <c r="E957">
        <v>5000000687</v>
      </c>
      <c r="F957">
        <v>80025938</v>
      </c>
      <c r="G957" t="s">
        <v>52</v>
      </c>
      <c r="H957" t="s">
        <v>11</v>
      </c>
      <c r="I957">
        <v>353887646</v>
      </c>
      <c r="J957" t="s">
        <v>409</v>
      </c>
      <c r="K957">
        <v>840</v>
      </c>
      <c r="L957" t="s">
        <v>12</v>
      </c>
      <c r="M957" s="4">
        <v>21180.799999999999</v>
      </c>
      <c r="N957" t="s">
        <v>13</v>
      </c>
      <c r="O957" s="4">
        <f t="shared" si="4"/>
        <v>25.215238095238096</v>
      </c>
      <c r="Q957" s="2">
        <v>45602</v>
      </c>
      <c r="R957" s="5"/>
    </row>
    <row r="958" spans="1:18" x14ac:dyDescent="0.25">
      <c r="A958">
        <v>8330943092</v>
      </c>
      <c r="B958">
        <v>10</v>
      </c>
      <c r="C958">
        <v>4000001</v>
      </c>
      <c r="E958">
        <v>5000000687</v>
      </c>
      <c r="F958" t="s">
        <v>359</v>
      </c>
      <c r="G958" t="s">
        <v>60</v>
      </c>
      <c r="H958" t="s">
        <v>11</v>
      </c>
      <c r="I958">
        <v>353887646</v>
      </c>
      <c r="J958" t="s">
        <v>409</v>
      </c>
      <c r="K958">
        <v>836</v>
      </c>
      <c r="L958" t="s">
        <v>12</v>
      </c>
      <c r="M958" s="4">
        <v>22312</v>
      </c>
      <c r="N958" t="s">
        <v>13</v>
      </c>
      <c r="O958" s="4">
        <f t="shared" si="4"/>
        <v>26.688995215311003</v>
      </c>
      <c r="Q958" s="2">
        <v>45602</v>
      </c>
      <c r="R958" s="5"/>
    </row>
    <row r="959" spans="1:18" x14ac:dyDescent="0.25">
      <c r="A959">
        <v>8330943639</v>
      </c>
      <c r="B959">
        <v>10</v>
      </c>
      <c r="C959">
        <v>4000001</v>
      </c>
      <c r="E959">
        <v>5000000687</v>
      </c>
      <c r="F959" t="s">
        <v>360</v>
      </c>
      <c r="G959" t="s">
        <v>18</v>
      </c>
      <c r="H959" t="s">
        <v>11</v>
      </c>
      <c r="I959">
        <v>353887646</v>
      </c>
      <c r="J959" t="s">
        <v>409</v>
      </c>
      <c r="K959" s="3">
        <v>2524</v>
      </c>
      <c r="L959" t="s">
        <v>12</v>
      </c>
      <c r="M959" s="4">
        <v>21180.799999999999</v>
      </c>
      <c r="N959" t="s">
        <v>13</v>
      </c>
      <c r="O959" s="4">
        <f t="shared" si="4"/>
        <v>8.391759112519809</v>
      </c>
      <c r="Q959" s="2">
        <v>45600</v>
      </c>
      <c r="R959" s="5"/>
    </row>
    <row r="960" spans="1:18" x14ac:dyDescent="0.25">
      <c r="A960">
        <v>8330944661</v>
      </c>
      <c r="B960">
        <v>10</v>
      </c>
      <c r="C960">
        <v>4000001</v>
      </c>
      <c r="E960">
        <v>5000000687</v>
      </c>
      <c r="F960" t="s">
        <v>361</v>
      </c>
      <c r="G960" t="s">
        <v>62</v>
      </c>
      <c r="H960" t="s">
        <v>11</v>
      </c>
      <c r="I960">
        <v>353887646</v>
      </c>
      <c r="J960" t="s">
        <v>409</v>
      </c>
      <c r="K960" s="3">
        <v>1680</v>
      </c>
      <c r="L960" t="s">
        <v>12</v>
      </c>
      <c r="M960" s="4">
        <v>89248</v>
      </c>
      <c r="N960" t="s">
        <v>13</v>
      </c>
      <c r="O960" s="4">
        <f t="shared" si="4"/>
        <v>53.123809523809527</v>
      </c>
      <c r="Q960" s="2">
        <v>45600</v>
      </c>
      <c r="R960" s="5"/>
    </row>
    <row r="961" spans="1:18" x14ac:dyDescent="0.25">
      <c r="A961">
        <v>8330945158</v>
      </c>
      <c r="B961">
        <v>10</v>
      </c>
      <c r="C961">
        <v>4000001</v>
      </c>
      <c r="E961">
        <v>5000000687</v>
      </c>
      <c r="F961">
        <v>158979</v>
      </c>
      <c r="G961" t="s">
        <v>67</v>
      </c>
      <c r="H961" t="s">
        <v>11</v>
      </c>
      <c r="I961">
        <v>353887646</v>
      </c>
      <c r="J961" t="s">
        <v>409</v>
      </c>
      <c r="K961" s="3">
        <v>1686</v>
      </c>
      <c r="L961" t="s">
        <v>12</v>
      </c>
      <c r="M961" s="4">
        <v>156184</v>
      </c>
      <c r="N961" t="s">
        <v>13</v>
      </c>
      <c r="O961" s="4">
        <f t="shared" si="4"/>
        <v>92.635824436536183</v>
      </c>
      <c r="Q961" s="2">
        <v>45607</v>
      </c>
      <c r="R961" s="5"/>
    </row>
    <row r="962" spans="1:18" x14ac:dyDescent="0.25">
      <c r="A962">
        <v>8330945163</v>
      </c>
      <c r="B962">
        <v>10</v>
      </c>
      <c r="C962">
        <v>4000001</v>
      </c>
      <c r="E962">
        <v>5000000687</v>
      </c>
      <c r="F962">
        <v>158980</v>
      </c>
      <c r="G962" t="s">
        <v>67</v>
      </c>
      <c r="H962" t="s">
        <v>11</v>
      </c>
      <c r="I962">
        <v>353887646</v>
      </c>
      <c r="J962" t="s">
        <v>409</v>
      </c>
      <c r="K962" s="3">
        <v>1674</v>
      </c>
      <c r="L962" t="s">
        <v>12</v>
      </c>
      <c r="M962" s="4">
        <v>18015.080000000002</v>
      </c>
      <c r="N962" t="s">
        <v>13</v>
      </c>
      <c r="O962" s="4">
        <f t="shared" si="4"/>
        <v>10.761696535244923</v>
      </c>
      <c r="Q962" s="2">
        <v>45607</v>
      </c>
      <c r="R962" s="5"/>
    </row>
    <row r="963" spans="1:18" x14ac:dyDescent="0.25">
      <c r="A963">
        <v>8330945535</v>
      </c>
      <c r="B963">
        <v>10</v>
      </c>
      <c r="C963">
        <v>4000001</v>
      </c>
      <c r="E963">
        <v>5000000687</v>
      </c>
      <c r="F963">
        <v>50450</v>
      </c>
      <c r="G963" t="s">
        <v>34</v>
      </c>
      <c r="H963" t="s">
        <v>11</v>
      </c>
      <c r="I963">
        <v>353887646</v>
      </c>
      <c r="J963" t="s">
        <v>409</v>
      </c>
      <c r="K963" s="3">
        <v>2515</v>
      </c>
      <c r="L963" t="s">
        <v>12</v>
      </c>
      <c r="M963" s="4">
        <v>126105.52</v>
      </c>
      <c r="N963" t="s">
        <v>13</v>
      </c>
      <c r="O963" s="4">
        <f t="shared" si="4"/>
        <v>50.141359840954273</v>
      </c>
      <c r="Q963" s="2">
        <v>45597</v>
      </c>
      <c r="R963" s="5"/>
    </row>
    <row r="964" spans="1:18" x14ac:dyDescent="0.25">
      <c r="A964">
        <v>8330945655</v>
      </c>
      <c r="B964">
        <v>10</v>
      </c>
      <c r="C964">
        <v>4000001</v>
      </c>
      <c r="E964">
        <v>5000000687</v>
      </c>
      <c r="F964">
        <v>159025</v>
      </c>
      <c r="G964" t="s">
        <v>130</v>
      </c>
      <c r="H964" t="s">
        <v>11</v>
      </c>
      <c r="I964">
        <v>353887646</v>
      </c>
      <c r="J964" t="s">
        <v>409</v>
      </c>
      <c r="K964" s="3">
        <v>1692</v>
      </c>
      <c r="L964" t="s">
        <v>12</v>
      </c>
      <c r="M964" s="4">
        <v>72060.3</v>
      </c>
      <c r="N964" t="s">
        <v>13</v>
      </c>
      <c r="O964" s="4">
        <f t="shared" si="4"/>
        <v>42.588829787234047</v>
      </c>
      <c r="Q964" s="2">
        <v>45623</v>
      </c>
      <c r="R964" s="5"/>
    </row>
    <row r="965" spans="1:18" x14ac:dyDescent="0.25">
      <c r="A965">
        <v>8330946675</v>
      </c>
      <c r="B965">
        <v>10</v>
      </c>
      <c r="C965">
        <v>4000001</v>
      </c>
      <c r="E965">
        <v>5000000687</v>
      </c>
      <c r="F965">
        <v>80025951</v>
      </c>
      <c r="G965" t="s">
        <v>21</v>
      </c>
      <c r="H965" t="s">
        <v>11</v>
      </c>
      <c r="I965">
        <v>353887646</v>
      </c>
      <c r="J965" t="s">
        <v>409</v>
      </c>
      <c r="K965" s="3">
        <v>1681</v>
      </c>
      <c r="L965" t="s">
        <v>12</v>
      </c>
      <c r="M965" s="4">
        <v>54045.23</v>
      </c>
      <c r="N965" t="s">
        <v>13</v>
      </c>
      <c r="O965" s="4">
        <f t="shared" si="4"/>
        <v>32.150642474717429</v>
      </c>
      <c r="Q965" s="2">
        <v>45617</v>
      </c>
      <c r="R965" s="5"/>
    </row>
    <row r="966" spans="1:18" x14ac:dyDescent="0.25">
      <c r="A966">
        <v>8330946676</v>
      </c>
      <c r="B966">
        <v>10</v>
      </c>
      <c r="C966">
        <v>4000001</v>
      </c>
      <c r="E966">
        <v>5000000687</v>
      </c>
      <c r="F966">
        <v>80025950</v>
      </c>
      <c r="G966" t="s">
        <v>21</v>
      </c>
      <c r="H966" t="s">
        <v>11</v>
      </c>
      <c r="I966">
        <v>353887646</v>
      </c>
      <c r="J966" t="s">
        <v>409</v>
      </c>
      <c r="K966">
        <v>840</v>
      </c>
      <c r="L966" t="s">
        <v>12</v>
      </c>
      <c r="M966" s="4">
        <v>93921.75</v>
      </c>
      <c r="N966" t="s">
        <v>13</v>
      </c>
      <c r="O966" s="4">
        <f t="shared" si="4"/>
        <v>111.81160714285714</v>
      </c>
      <c r="Q966" s="2">
        <v>45617</v>
      </c>
      <c r="R966" s="5"/>
    </row>
    <row r="967" spans="1:18" x14ac:dyDescent="0.25">
      <c r="A967">
        <v>8330946775</v>
      </c>
      <c r="B967">
        <v>10</v>
      </c>
      <c r="C967">
        <v>4000001</v>
      </c>
      <c r="E967">
        <v>5000000687</v>
      </c>
      <c r="F967">
        <v>159047</v>
      </c>
      <c r="G967" t="s">
        <v>44</v>
      </c>
      <c r="H967" t="s">
        <v>11</v>
      </c>
      <c r="I967">
        <v>353887646</v>
      </c>
      <c r="J967" t="s">
        <v>409</v>
      </c>
      <c r="K967" s="3">
        <v>1686</v>
      </c>
      <c r="L967" t="s">
        <v>12</v>
      </c>
      <c r="M967" s="4">
        <v>21180.799999999999</v>
      </c>
      <c r="N967" t="s">
        <v>13</v>
      </c>
      <c r="O967" s="4">
        <f t="shared" si="4"/>
        <v>12.562752075919335</v>
      </c>
      <c r="Q967" s="2">
        <v>45603</v>
      </c>
      <c r="R967" s="5"/>
    </row>
    <row r="968" spans="1:18" x14ac:dyDescent="0.25">
      <c r="A968">
        <v>8330946839</v>
      </c>
      <c r="B968">
        <v>10</v>
      </c>
      <c r="C968">
        <v>4000001</v>
      </c>
      <c r="E968">
        <v>5000000687</v>
      </c>
      <c r="F968">
        <v>80025961</v>
      </c>
      <c r="G968" t="s">
        <v>30</v>
      </c>
      <c r="H968" t="s">
        <v>11</v>
      </c>
      <c r="I968">
        <v>353887646</v>
      </c>
      <c r="J968" t="s">
        <v>409</v>
      </c>
      <c r="K968">
        <v>842</v>
      </c>
      <c r="L968" t="s">
        <v>12</v>
      </c>
      <c r="M968" s="4">
        <v>22312</v>
      </c>
      <c r="N968" t="s">
        <v>13</v>
      </c>
      <c r="O968" s="4">
        <f t="shared" si="4"/>
        <v>26.498812351543943</v>
      </c>
      <c r="Q968" s="2">
        <v>45607</v>
      </c>
      <c r="R968" s="5"/>
    </row>
    <row r="969" spans="1:18" x14ac:dyDescent="0.25">
      <c r="A969">
        <v>8330947389</v>
      </c>
      <c r="B969">
        <v>10</v>
      </c>
      <c r="C969">
        <v>4000001</v>
      </c>
      <c r="E969">
        <v>5000000687</v>
      </c>
      <c r="F969" t="s">
        <v>362</v>
      </c>
      <c r="G969" t="s">
        <v>159</v>
      </c>
      <c r="H969" t="s">
        <v>11</v>
      </c>
      <c r="I969">
        <v>353887646</v>
      </c>
      <c r="J969" t="s">
        <v>409</v>
      </c>
      <c r="K969" s="3">
        <v>1680</v>
      </c>
      <c r="L969" t="s">
        <v>12</v>
      </c>
      <c r="M969" s="4">
        <v>22312</v>
      </c>
      <c r="N969" t="s">
        <v>13</v>
      </c>
      <c r="O969" s="4">
        <f t="shared" si="4"/>
        <v>13.280952380952382</v>
      </c>
      <c r="Q969" s="2">
        <v>45610</v>
      </c>
      <c r="R969" s="5"/>
    </row>
    <row r="970" spans="1:18" x14ac:dyDescent="0.25">
      <c r="A970">
        <v>8330948029</v>
      </c>
      <c r="B970">
        <v>10</v>
      </c>
      <c r="C970">
        <v>4000001</v>
      </c>
      <c r="E970">
        <v>5000000687</v>
      </c>
      <c r="F970">
        <v>159098</v>
      </c>
      <c r="G970" t="s">
        <v>84</v>
      </c>
      <c r="H970" t="s">
        <v>11</v>
      </c>
      <c r="I970">
        <v>353887646</v>
      </c>
      <c r="J970" t="s">
        <v>409</v>
      </c>
      <c r="K970" s="3">
        <v>1674</v>
      </c>
      <c r="L970" t="s">
        <v>12</v>
      </c>
      <c r="M970" s="4">
        <v>22312</v>
      </c>
      <c r="N970" t="s">
        <v>13</v>
      </c>
      <c r="O970" s="4">
        <f t="shared" si="4"/>
        <v>13.328554360812426</v>
      </c>
      <c r="Q970" s="2">
        <v>45602</v>
      </c>
      <c r="R970" s="5"/>
    </row>
    <row r="971" spans="1:18" x14ac:dyDescent="0.25">
      <c r="A971">
        <v>8330948030</v>
      </c>
      <c r="B971">
        <v>10</v>
      </c>
      <c r="C971">
        <v>4000001</v>
      </c>
      <c r="E971">
        <v>5000000687</v>
      </c>
      <c r="F971">
        <v>159100</v>
      </c>
      <c r="G971" t="s">
        <v>84</v>
      </c>
      <c r="H971" t="s">
        <v>11</v>
      </c>
      <c r="I971">
        <v>353887646</v>
      </c>
      <c r="J971" t="s">
        <v>409</v>
      </c>
      <c r="K971" s="3">
        <v>1657</v>
      </c>
      <c r="L971" t="s">
        <v>12</v>
      </c>
      <c r="M971" s="4">
        <v>22312</v>
      </c>
      <c r="N971" t="s">
        <v>13</v>
      </c>
      <c r="O971" s="4">
        <f t="shared" si="4"/>
        <v>13.465298732649366</v>
      </c>
      <c r="Q971" s="2">
        <v>45602</v>
      </c>
      <c r="R971" s="5"/>
    </row>
    <row r="972" spans="1:18" x14ac:dyDescent="0.25">
      <c r="A972">
        <v>8330948084</v>
      </c>
      <c r="B972">
        <v>10</v>
      </c>
      <c r="C972">
        <v>4000001</v>
      </c>
      <c r="E972">
        <v>5000000687</v>
      </c>
      <c r="F972">
        <v>8084</v>
      </c>
      <c r="G972" t="s">
        <v>64</v>
      </c>
      <c r="H972" t="s">
        <v>11</v>
      </c>
      <c r="I972">
        <v>353887646</v>
      </c>
      <c r="J972" t="s">
        <v>409</v>
      </c>
      <c r="K972">
        <v>837</v>
      </c>
      <c r="L972" t="s">
        <v>12</v>
      </c>
      <c r="M972" s="4">
        <v>22312</v>
      </c>
      <c r="N972" t="s">
        <v>13</v>
      </c>
      <c r="O972" s="4">
        <f t="shared" si="4"/>
        <v>26.657108721624851</v>
      </c>
      <c r="Q972" s="2">
        <v>45602</v>
      </c>
      <c r="R972" s="5"/>
    </row>
    <row r="973" spans="1:18" x14ac:dyDescent="0.25">
      <c r="A973">
        <v>8330948238</v>
      </c>
      <c r="B973">
        <v>10</v>
      </c>
      <c r="C973">
        <v>4000001</v>
      </c>
      <c r="E973">
        <v>5000000687</v>
      </c>
      <c r="F973">
        <v>80025953</v>
      </c>
      <c r="G973" t="s">
        <v>66</v>
      </c>
      <c r="H973" t="s">
        <v>11</v>
      </c>
      <c r="I973">
        <v>353887646</v>
      </c>
      <c r="J973" t="s">
        <v>409</v>
      </c>
      <c r="K973" s="3">
        <v>1681</v>
      </c>
      <c r="L973" t="s">
        <v>12</v>
      </c>
      <c r="M973" s="4">
        <v>71370</v>
      </c>
      <c r="N973" t="s">
        <v>13</v>
      </c>
      <c r="O973" s="4">
        <f t="shared" si="4"/>
        <v>42.456870910172519</v>
      </c>
      <c r="Q973" s="2">
        <v>45603</v>
      </c>
      <c r="R973" s="5"/>
    </row>
    <row r="974" spans="1:18" x14ac:dyDescent="0.25">
      <c r="A974">
        <v>8330948283</v>
      </c>
      <c r="B974">
        <v>10</v>
      </c>
      <c r="C974">
        <v>4000001</v>
      </c>
      <c r="E974">
        <v>5000000687</v>
      </c>
      <c r="F974">
        <v>159131</v>
      </c>
      <c r="G974" t="s">
        <v>46</v>
      </c>
      <c r="H974" t="s">
        <v>11</v>
      </c>
      <c r="I974">
        <v>353887646</v>
      </c>
      <c r="J974" t="s">
        <v>409</v>
      </c>
      <c r="K974">
        <v>844</v>
      </c>
      <c r="L974" t="s">
        <v>12</v>
      </c>
      <c r="M974" s="4">
        <v>35685</v>
      </c>
      <c r="N974" t="s">
        <v>13</v>
      </c>
      <c r="O974" s="4">
        <f t="shared" si="4"/>
        <v>42.280805687203788</v>
      </c>
      <c r="Q974" s="2">
        <v>45610</v>
      </c>
      <c r="R974" s="5"/>
    </row>
    <row r="975" spans="1:18" x14ac:dyDescent="0.25">
      <c r="A975">
        <v>8330948551</v>
      </c>
      <c r="B975">
        <v>10</v>
      </c>
      <c r="C975">
        <v>4000001</v>
      </c>
      <c r="E975">
        <v>5000000687</v>
      </c>
      <c r="F975">
        <v>159172</v>
      </c>
      <c r="G975" t="s">
        <v>22</v>
      </c>
      <c r="H975" t="s">
        <v>11</v>
      </c>
      <c r="I975">
        <v>353887646</v>
      </c>
      <c r="J975" t="s">
        <v>409</v>
      </c>
      <c r="K975">
        <v>836</v>
      </c>
      <c r="L975" t="s">
        <v>12</v>
      </c>
      <c r="M975" s="4">
        <v>71370</v>
      </c>
      <c r="N975" t="s">
        <v>13</v>
      </c>
      <c r="O975" s="4">
        <f t="shared" si="4"/>
        <v>85.370813397129183</v>
      </c>
      <c r="Q975" s="2">
        <v>45615</v>
      </c>
      <c r="R975" s="5"/>
    </row>
    <row r="976" spans="1:18" x14ac:dyDescent="0.25">
      <c r="A976">
        <v>8330949141</v>
      </c>
      <c r="B976">
        <v>10</v>
      </c>
      <c r="C976">
        <v>4000001</v>
      </c>
      <c r="E976">
        <v>5000000687</v>
      </c>
      <c r="F976" t="s">
        <v>363</v>
      </c>
      <c r="G976" t="s">
        <v>69</v>
      </c>
      <c r="H976" t="s">
        <v>11</v>
      </c>
      <c r="I976">
        <v>353887646</v>
      </c>
      <c r="J976" t="s">
        <v>409</v>
      </c>
      <c r="K976" s="3">
        <v>1670</v>
      </c>
      <c r="L976" t="s">
        <v>12</v>
      </c>
      <c r="M976" s="4">
        <v>19092.900000000001</v>
      </c>
      <c r="N976" t="s">
        <v>13</v>
      </c>
      <c r="O976" s="4">
        <f t="shared" si="4"/>
        <v>11.432874251497006</v>
      </c>
      <c r="Q976" s="2">
        <v>45615</v>
      </c>
      <c r="R976" s="5"/>
    </row>
    <row r="977" spans="1:18" x14ac:dyDescent="0.25">
      <c r="A977">
        <v>8330949163</v>
      </c>
      <c r="B977">
        <v>10</v>
      </c>
      <c r="C977">
        <v>4000001</v>
      </c>
      <c r="E977">
        <v>5000000687</v>
      </c>
      <c r="F977">
        <v>159174</v>
      </c>
      <c r="G977" t="s">
        <v>35</v>
      </c>
      <c r="H977" t="s">
        <v>11</v>
      </c>
      <c r="I977">
        <v>353887646</v>
      </c>
      <c r="J977" t="s">
        <v>409</v>
      </c>
      <c r="K977" s="3">
        <v>2522</v>
      </c>
      <c r="L977" t="s">
        <v>12</v>
      </c>
      <c r="M977" s="4">
        <v>45490.03</v>
      </c>
      <c r="N977" t="s">
        <v>13</v>
      </c>
      <c r="O977" s="4">
        <f t="shared" si="4"/>
        <v>18.037283901665344</v>
      </c>
      <c r="Q977" s="2">
        <v>45608</v>
      </c>
      <c r="R977" s="5"/>
    </row>
    <row r="978" spans="1:18" x14ac:dyDescent="0.25">
      <c r="A978">
        <v>8330949176</v>
      </c>
      <c r="B978">
        <v>10</v>
      </c>
      <c r="C978">
        <v>4000001</v>
      </c>
      <c r="E978">
        <v>5000000687</v>
      </c>
      <c r="F978" t="s">
        <v>364</v>
      </c>
      <c r="G978" t="s">
        <v>26</v>
      </c>
      <c r="H978" t="s">
        <v>11</v>
      </c>
      <c r="I978">
        <v>353887646</v>
      </c>
      <c r="J978" t="s">
        <v>409</v>
      </c>
      <c r="K978" s="3">
        <v>2512</v>
      </c>
      <c r="L978" t="s">
        <v>12</v>
      </c>
      <c r="M978" s="4">
        <v>137763.35999999999</v>
      </c>
      <c r="N978" t="s">
        <v>13</v>
      </c>
      <c r="O978" s="4">
        <f t="shared" si="4"/>
        <v>54.842101910828021</v>
      </c>
      <c r="Q978" s="2">
        <v>45600</v>
      </c>
      <c r="R978" s="5"/>
    </row>
    <row r="979" spans="1:18" x14ac:dyDescent="0.25">
      <c r="A979">
        <v>8330949541</v>
      </c>
      <c r="B979">
        <v>10</v>
      </c>
      <c r="C979">
        <v>4000001</v>
      </c>
      <c r="E979">
        <v>5000000687</v>
      </c>
      <c r="F979">
        <v>80025988</v>
      </c>
      <c r="G979" t="s">
        <v>30</v>
      </c>
      <c r="H979" t="s">
        <v>11</v>
      </c>
      <c r="I979">
        <v>353887646</v>
      </c>
      <c r="J979" t="s">
        <v>409</v>
      </c>
      <c r="K979">
        <v>841</v>
      </c>
      <c r="L979" t="s">
        <v>12</v>
      </c>
      <c r="M979" s="4">
        <v>106831.87</v>
      </c>
      <c r="N979" t="s">
        <v>13</v>
      </c>
      <c r="O979" s="4">
        <f t="shared" si="4"/>
        <v>127.02957193816884</v>
      </c>
      <c r="Q979" s="2">
        <v>45610</v>
      </c>
      <c r="R979" s="5"/>
    </row>
    <row r="980" spans="1:18" x14ac:dyDescent="0.25">
      <c r="A980">
        <v>8330949647</v>
      </c>
      <c r="B980">
        <v>10</v>
      </c>
      <c r="C980">
        <v>4000001</v>
      </c>
      <c r="E980">
        <v>5000000687</v>
      </c>
      <c r="F980">
        <v>80026013</v>
      </c>
      <c r="G980" t="s">
        <v>29</v>
      </c>
      <c r="H980" t="s">
        <v>11</v>
      </c>
      <c r="I980">
        <v>353887646</v>
      </c>
      <c r="J980" t="s">
        <v>409</v>
      </c>
      <c r="K980" s="3">
        <v>1683</v>
      </c>
      <c r="L980" t="s">
        <v>12</v>
      </c>
      <c r="M980" s="4">
        <v>133539.84</v>
      </c>
      <c r="N980" t="s">
        <v>13</v>
      </c>
      <c r="O980" s="4">
        <f t="shared" si="4"/>
        <v>79.346310160427805</v>
      </c>
      <c r="Q980" s="2">
        <v>45618</v>
      </c>
      <c r="R980" s="5"/>
    </row>
    <row r="981" spans="1:18" x14ac:dyDescent="0.25">
      <c r="A981">
        <v>8330949705</v>
      </c>
      <c r="B981">
        <v>10</v>
      </c>
      <c r="C981">
        <v>4000001</v>
      </c>
      <c r="E981">
        <v>5000000687</v>
      </c>
      <c r="F981">
        <v>159229</v>
      </c>
      <c r="G981" t="s">
        <v>101</v>
      </c>
      <c r="H981" t="s">
        <v>11</v>
      </c>
      <c r="I981">
        <v>353887646</v>
      </c>
      <c r="J981" t="s">
        <v>409</v>
      </c>
      <c r="K981">
        <v>840</v>
      </c>
      <c r="L981" t="s">
        <v>12</v>
      </c>
      <c r="M981" s="4">
        <v>320495.62</v>
      </c>
      <c r="N981" t="s">
        <v>13</v>
      </c>
      <c r="O981" s="4">
        <f t="shared" si="4"/>
        <v>381.54240476190478</v>
      </c>
      <c r="Q981" s="2">
        <v>45611</v>
      </c>
      <c r="R981" s="5"/>
    </row>
    <row r="982" spans="1:18" x14ac:dyDescent="0.25">
      <c r="A982">
        <v>8330949712</v>
      </c>
      <c r="B982">
        <v>10</v>
      </c>
      <c r="C982">
        <v>4000001</v>
      </c>
      <c r="E982">
        <v>5000000687</v>
      </c>
      <c r="F982">
        <v>159292</v>
      </c>
      <c r="G982" t="s">
        <v>46</v>
      </c>
      <c r="H982" t="s">
        <v>11</v>
      </c>
      <c r="I982">
        <v>353887646</v>
      </c>
      <c r="J982" t="s">
        <v>409</v>
      </c>
      <c r="K982">
        <v>841</v>
      </c>
      <c r="L982" t="s">
        <v>12</v>
      </c>
      <c r="M982" s="4">
        <v>275526.71999999997</v>
      </c>
      <c r="N982" t="s">
        <v>13</v>
      </c>
      <c r="O982" s="4">
        <f t="shared" si="4"/>
        <v>327.61797859690842</v>
      </c>
      <c r="Q982" s="2">
        <v>45610</v>
      </c>
      <c r="R982" s="5"/>
    </row>
    <row r="983" spans="1:18" x14ac:dyDescent="0.25">
      <c r="A983">
        <v>8330949800</v>
      </c>
      <c r="B983">
        <v>10</v>
      </c>
      <c r="C983">
        <v>4000001</v>
      </c>
      <c r="E983">
        <v>5000000687</v>
      </c>
      <c r="F983">
        <v>159277</v>
      </c>
      <c r="G983" t="s">
        <v>70</v>
      </c>
      <c r="H983" t="s">
        <v>11</v>
      </c>
      <c r="I983">
        <v>353887646</v>
      </c>
      <c r="J983" t="s">
        <v>409</v>
      </c>
      <c r="K983" s="3">
        <v>2525</v>
      </c>
      <c r="L983" t="s">
        <v>12</v>
      </c>
      <c r="M983" s="4">
        <v>68235.05</v>
      </c>
      <c r="N983" t="s">
        <v>13</v>
      </c>
      <c r="O983" s="4">
        <f t="shared" si="4"/>
        <v>27.023782178217822</v>
      </c>
      <c r="Q983" s="2">
        <v>45615</v>
      </c>
      <c r="R983" s="5"/>
    </row>
    <row r="984" spans="1:18" x14ac:dyDescent="0.25">
      <c r="A984">
        <v>8330950297</v>
      </c>
      <c r="B984">
        <v>10</v>
      </c>
      <c r="C984">
        <v>4000001</v>
      </c>
      <c r="E984">
        <v>5000000687</v>
      </c>
      <c r="F984" t="s">
        <v>365</v>
      </c>
      <c r="G984" t="s">
        <v>51</v>
      </c>
      <c r="H984" t="s">
        <v>11</v>
      </c>
      <c r="I984">
        <v>353887646</v>
      </c>
      <c r="J984" t="s">
        <v>409</v>
      </c>
      <c r="K984">
        <v>838</v>
      </c>
      <c r="L984" t="s">
        <v>12</v>
      </c>
      <c r="M984" s="4">
        <v>49716.58</v>
      </c>
      <c r="N984" t="s">
        <v>13</v>
      </c>
      <c r="O984" s="4">
        <f t="shared" si="4"/>
        <v>59.32766109785203</v>
      </c>
      <c r="Q984" s="2">
        <v>45609</v>
      </c>
      <c r="R984" s="5"/>
    </row>
    <row r="985" spans="1:18" x14ac:dyDescent="0.25">
      <c r="A985">
        <v>8330951041</v>
      </c>
      <c r="B985">
        <v>10</v>
      </c>
      <c r="C985">
        <v>4000001</v>
      </c>
      <c r="E985">
        <v>5000000687</v>
      </c>
      <c r="F985">
        <v>159276</v>
      </c>
      <c r="G985" t="s">
        <v>49</v>
      </c>
      <c r="H985" t="s">
        <v>11</v>
      </c>
      <c r="I985">
        <v>353887646</v>
      </c>
      <c r="J985" t="s">
        <v>409</v>
      </c>
      <c r="K985" s="3">
        <v>1675</v>
      </c>
      <c r="L985" t="s">
        <v>12</v>
      </c>
      <c r="M985" s="4">
        <v>559569.02</v>
      </c>
      <c r="N985" t="s">
        <v>13</v>
      </c>
      <c r="O985" s="4">
        <f t="shared" si="4"/>
        <v>334.0710567164179</v>
      </c>
      <c r="Q985" s="2">
        <v>45622</v>
      </c>
      <c r="R985" s="5"/>
    </row>
    <row r="986" spans="1:18" x14ac:dyDescent="0.25">
      <c r="A986">
        <v>8330951044</v>
      </c>
      <c r="B986">
        <v>10</v>
      </c>
      <c r="C986">
        <v>4000001</v>
      </c>
      <c r="E986">
        <v>5000000687</v>
      </c>
      <c r="F986">
        <v>80025933</v>
      </c>
      <c r="G986" t="s">
        <v>20</v>
      </c>
      <c r="H986" t="s">
        <v>11</v>
      </c>
      <c r="I986">
        <v>353887646</v>
      </c>
      <c r="J986" t="s">
        <v>409</v>
      </c>
      <c r="K986">
        <v>838</v>
      </c>
      <c r="L986" t="s">
        <v>12</v>
      </c>
      <c r="M986" s="4">
        <v>377668.87</v>
      </c>
      <c r="N986" t="s">
        <v>13</v>
      </c>
      <c r="O986" s="4">
        <f t="shared" si="4"/>
        <v>450.67884248210021</v>
      </c>
      <c r="Q986" s="2">
        <v>45602</v>
      </c>
      <c r="R986" s="5"/>
    </row>
    <row r="987" spans="1:18" x14ac:dyDescent="0.25">
      <c r="A987">
        <v>8330951233</v>
      </c>
      <c r="B987">
        <v>10</v>
      </c>
      <c r="C987">
        <v>4000001</v>
      </c>
      <c r="E987">
        <v>5000000687</v>
      </c>
      <c r="F987">
        <v>80026011</v>
      </c>
      <c r="G987" t="s">
        <v>52</v>
      </c>
      <c r="H987" t="s">
        <v>11</v>
      </c>
      <c r="I987">
        <v>353887646</v>
      </c>
      <c r="J987" t="s">
        <v>409</v>
      </c>
      <c r="K987">
        <v>840</v>
      </c>
      <c r="L987" t="s">
        <v>12</v>
      </c>
      <c r="M987" s="4">
        <v>466532.14</v>
      </c>
      <c r="N987" t="s">
        <v>13</v>
      </c>
      <c r="O987" s="4">
        <f t="shared" si="4"/>
        <v>555.39540476190473</v>
      </c>
      <c r="Q987" s="2">
        <v>45616</v>
      </c>
      <c r="R987" s="5"/>
    </row>
    <row r="988" spans="1:18" x14ac:dyDescent="0.25">
      <c r="A988">
        <v>8330952547</v>
      </c>
      <c r="B988">
        <v>10</v>
      </c>
      <c r="C988">
        <v>4000001</v>
      </c>
      <c r="E988">
        <v>5000000687</v>
      </c>
      <c r="F988">
        <v>80026029</v>
      </c>
      <c r="G988" t="s">
        <v>89</v>
      </c>
      <c r="H988" t="s">
        <v>11</v>
      </c>
      <c r="I988">
        <v>353887646</v>
      </c>
      <c r="J988" t="s">
        <v>409</v>
      </c>
      <c r="K988" s="3">
        <v>3360</v>
      </c>
      <c r="L988" t="s">
        <v>12</v>
      </c>
      <c r="M988" s="4">
        <v>399884.69</v>
      </c>
      <c r="N988" t="s">
        <v>13</v>
      </c>
      <c r="O988" s="4">
        <f t="shared" si="4"/>
        <v>119.01330059523809</v>
      </c>
      <c r="Q988" s="2">
        <v>45622</v>
      </c>
      <c r="R988" s="5"/>
    </row>
    <row r="989" spans="1:18" x14ac:dyDescent="0.25">
      <c r="A989">
        <v>8330952680</v>
      </c>
      <c r="B989">
        <v>10</v>
      </c>
      <c r="C989">
        <v>4000001</v>
      </c>
      <c r="E989">
        <v>5000000687</v>
      </c>
      <c r="F989">
        <v>159820</v>
      </c>
      <c r="G989" t="s">
        <v>16</v>
      </c>
      <c r="H989" t="s">
        <v>11</v>
      </c>
      <c r="I989">
        <v>353887646</v>
      </c>
      <c r="J989" t="s">
        <v>409</v>
      </c>
      <c r="K989" s="3">
        <v>2511</v>
      </c>
      <c r="L989" t="s">
        <v>12</v>
      </c>
      <c r="M989" s="4">
        <v>389265.41</v>
      </c>
      <c r="N989" t="s">
        <v>13</v>
      </c>
      <c r="O989" s="4">
        <f t="shared" si="4"/>
        <v>155.02405814416565</v>
      </c>
      <c r="Q989" s="2">
        <v>45624</v>
      </c>
      <c r="R989" s="5"/>
    </row>
    <row r="990" spans="1:18" x14ac:dyDescent="0.25">
      <c r="A990">
        <v>8330952681</v>
      </c>
      <c r="B990">
        <v>10</v>
      </c>
      <c r="C990">
        <v>4000001</v>
      </c>
      <c r="E990">
        <v>5000000687</v>
      </c>
      <c r="F990">
        <v>159423</v>
      </c>
      <c r="G990" t="s">
        <v>104</v>
      </c>
      <c r="H990" t="s">
        <v>11</v>
      </c>
      <c r="I990">
        <v>353887646</v>
      </c>
      <c r="J990" t="s">
        <v>409</v>
      </c>
      <c r="K990">
        <v>826</v>
      </c>
      <c r="L990" t="s">
        <v>12</v>
      </c>
      <c r="M990" s="4">
        <v>27312.77</v>
      </c>
      <c r="N990" t="s">
        <v>13</v>
      </c>
      <c r="O990" s="4">
        <f t="shared" si="4"/>
        <v>33.066307506053271</v>
      </c>
      <c r="Q990" s="2">
        <v>45623</v>
      </c>
      <c r="R990" s="5"/>
    </row>
    <row r="991" spans="1:18" x14ac:dyDescent="0.25">
      <c r="A991">
        <v>8330953341</v>
      </c>
      <c r="B991">
        <v>10</v>
      </c>
      <c r="C991">
        <v>4000001</v>
      </c>
      <c r="E991">
        <v>5000000687</v>
      </c>
      <c r="F991">
        <v>80026010</v>
      </c>
      <c r="G991" t="s">
        <v>20</v>
      </c>
      <c r="H991" t="s">
        <v>11</v>
      </c>
      <c r="I991">
        <v>353887646</v>
      </c>
      <c r="J991" t="s">
        <v>409</v>
      </c>
      <c r="K991">
        <v>842</v>
      </c>
      <c r="L991" t="s">
        <v>12</v>
      </c>
      <c r="M991" s="4">
        <v>45490.03</v>
      </c>
      <c r="N991" t="s">
        <v>13</v>
      </c>
      <c r="O991" s="4">
        <f t="shared" si="4"/>
        <v>54.026163895486931</v>
      </c>
      <c r="Q991" s="2">
        <v>45617</v>
      </c>
      <c r="R991" s="5"/>
    </row>
    <row r="992" spans="1:18" x14ac:dyDescent="0.25">
      <c r="A992">
        <v>8330954350</v>
      </c>
      <c r="B992">
        <v>10</v>
      </c>
      <c r="C992">
        <v>4000001</v>
      </c>
      <c r="E992">
        <v>5000000687</v>
      </c>
      <c r="F992" t="s">
        <v>366</v>
      </c>
      <c r="G992" t="s">
        <v>73</v>
      </c>
      <c r="H992" t="s">
        <v>11</v>
      </c>
      <c r="I992">
        <v>353887646</v>
      </c>
      <c r="J992" t="s">
        <v>409</v>
      </c>
      <c r="K992" s="3">
        <v>1681</v>
      </c>
      <c r="L992" t="s">
        <v>12</v>
      </c>
      <c r="M992" s="4">
        <v>22215.82</v>
      </c>
      <c r="N992" t="s">
        <v>13</v>
      </c>
      <c r="O992" s="4">
        <f t="shared" si="4"/>
        <v>13.215835812016657</v>
      </c>
      <c r="Q992" s="2">
        <v>45622</v>
      </c>
      <c r="R992" s="5"/>
    </row>
    <row r="993" spans="1:18" x14ac:dyDescent="0.25">
      <c r="A993">
        <v>8330954351</v>
      </c>
      <c r="B993">
        <v>10</v>
      </c>
      <c r="C993">
        <v>4000001</v>
      </c>
      <c r="E993">
        <v>5000000687</v>
      </c>
      <c r="F993" t="s">
        <v>367</v>
      </c>
      <c r="G993" t="s">
        <v>109</v>
      </c>
      <c r="H993" t="s">
        <v>11</v>
      </c>
      <c r="I993">
        <v>353887646</v>
      </c>
      <c r="J993" t="s">
        <v>409</v>
      </c>
      <c r="K993">
        <v>845</v>
      </c>
      <c r="L993" t="s">
        <v>12</v>
      </c>
      <c r="M993" s="4">
        <v>81938.3</v>
      </c>
      <c r="N993" t="s">
        <v>13</v>
      </c>
      <c r="O993" s="4">
        <f t="shared" si="4"/>
        <v>96.968402366863913</v>
      </c>
      <c r="Q993" s="2">
        <v>45622</v>
      </c>
      <c r="R993" s="5"/>
    </row>
    <row r="994" spans="1:18" x14ac:dyDescent="0.25">
      <c r="A994">
        <v>8330954355</v>
      </c>
      <c r="B994">
        <v>10</v>
      </c>
      <c r="C994">
        <v>4000001</v>
      </c>
      <c r="E994">
        <v>5000000687</v>
      </c>
      <c r="F994">
        <v>159533</v>
      </c>
      <c r="G994" t="s">
        <v>71</v>
      </c>
      <c r="H994" t="s">
        <v>11</v>
      </c>
      <c r="I994">
        <v>353887646</v>
      </c>
      <c r="J994" t="s">
        <v>409</v>
      </c>
      <c r="K994" s="3">
        <v>1677</v>
      </c>
      <c r="L994" t="s">
        <v>12</v>
      </c>
      <c r="M994" s="4">
        <v>27312.77</v>
      </c>
      <c r="N994" t="s">
        <v>13</v>
      </c>
      <c r="O994" s="4">
        <f t="shared" si="4"/>
        <v>16.286684555754324</v>
      </c>
      <c r="Q994" s="2">
        <v>45619</v>
      </c>
      <c r="R994" s="5"/>
    </row>
    <row r="995" spans="1:18" x14ac:dyDescent="0.25">
      <c r="A995">
        <v>8330954763</v>
      </c>
      <c r="B995">
        <v>10</v>
      </c>
      <c r="C995">
        <v>4000001</v>
      </c>
      <c r="E995">
        <v>5000000687</v>
      </c>
      <c r="F995" t="s">
        <v>368</v>
      </c>
      <c r="G995" t="s">
        <v>99</v>
      </c>
      <c r="H995" t="s">
        <v>11</v>
      </c>
      <c r="I995">
        <v>353887646</v>
      </c>
      <c r="J995" t="s">
        <v>409</v>
      </c>
      <c r="K995" s="3">
        <v>3359</v>
      </c>
      <c r="L995" t="s">
        <v>12</v>
      </c>
      <c r="M995" s="4">
        <v>54625.54</v>
      </c>
      <c r="N995" t="s">
        <v>13</v>
      </c>
      <c r="O995" s="4">
        <f t="shared" ref="O995:O1011" si="5">M995/K995</f>
        <v>16.262441202738909</v>
      </c>
      <c r="Q995" s="2">
        <v>45617</v>
      </c>
      <c r="R995" s="5"/>
    </row>
    <row r="996" spans="1:18" x14ac:dyDescent="0.25">
      <c r="A996">
        <v>8330954783</v>
      </c>
      <c r="B996">
        <v>10</v>
      </c>
      <c r="C996">
        <v>4000001</v>
      </c>
      <c r="E996">
        <v>5000000687</v>
      </c>
      <c r="F996">
        <v>159046</v>
      </c>
      <c r="G996" t="s">
        <v>34</v>
      </c>
      <c r="H996" t="s">
        <v>11</v>
      </c>
      <c r="I996">
        <v>353887646</v>
      </c>
      <c r="J996" t="s">
        <v>409</v>
      </c>
      <c r="K996" s="3">
        <v>2525</v>
      </c>
      <c r="L996" t="s">
        <v>12</v>
      </c>
      <c r="M996" s="4">
        <v>27312.77</v>
      </c>
      <c r="N996" t="s">
        <v>13</v>
      </c>
      <c r="O996" s="4">
        <f t="shared" si="5"/>
        <v>10.816938613861387</v>
      </c>
      <c r="Q996" s="2">
        <v>45608</v>
      </c>
      <c r="R996" s="5"/>
    </row>
    <row r="997" spans="1:18" x14ac:dyDescent="0.25">
      <c r="A997">
        <v>8330954817</v>
      </c>
      <c r="B997">
        <v>10</v>
      </c>
      <c r="C997">
        <v>4000001</v>
      </c>
      <c r="E997">
        <v>5000000687</v>
      </c>
      <c r="F997">
        <v>159511</v>
      </c>
      <c r="G997" t="s">
        <v>44</v>
      </c>
      <c r="H997" t="s">
        <v>11</v>
      </c>
      <c r="I997">
        <v>353887646</v>
      </c>
      <c r="J997" t="s">
        <v>409</v>
      </c>
      <c r="K997" s="3">
        <v>3360</v>
      </c>
      <c r="L997" t="s">
        <v>12</v>
      </c>
      <c r="M997" s="4">
        <v>35108.639999999999</v>
      </c>
      <c r="N997" t="s">
        <v>13</v>
      </c>
      <c r="O997" s="4">
        <f t="shared" si="5"/>
        <v>10.449</v>
      </c>
      <c r="Q997" s="2">
        <v>45617</v>
      </c>
      <c r="R997" s="5"/>
    </row>
    <row r="998" spans="1:18" x14ac:dyDescent="0.25">
      <c r="A998">
        <v>8330954981</v>
      </c>
      <c r="B998">
        <v>10</v>
      </c>
      <c r="C998">
        <v>4000001</v>
      </c>
      <c r="E998">
        <v>5000000687</v>
      </c>
      <c r="F998" t="s">
        <v>369</v>
      </c>
      <c r="G998" t="s">
        <v>60</v>
      </c>
      <c r="H998" t="s">
        <v>11</v>
      </c>
      <c r="I998">
        <v>353887646</v>
      </c>
      <c r="J998" t="s">
        <v>409</v>
      </c>
      <c r="K998">
        <v>846</v>
      </c>
      <c r="L998" t="s">
        <v>12</v>
      </c>
      <c r="M998" s="4">
        <v>144544.17000000001</v>
      </c>
      <c r="N998" t="s">
        <v>13</v>
      </c>
      <c r="O998" s="4">
        <f t="shared" si="5"/>
        <v>170.85599290780144</v>
      </c>
      <c r="Q998" s="2">
        <v>45621</v>
      </c>
      <c r="R998" s="5"/>
    </row>
    <row r="999" spans="1:18" x14ac:dyDescent="0.25">
      <c r="A999">
        <v>8330955594</v>
      </c>
      <c r="B999">
        <v>10</v>
      </c>
      <c r="C999">
        <v>4000001</v>
      </c>
      <c r="E999">
        <v>5000000687</v>
      </c>
      <c r="F999">
        <v>159631</v>
      </c>
      <c r="G999" t="s">
        <v>56</v>
      </c>
      <c r="H999" t="s">
        <v>11</v>
      </c>
      <c r="I999">
        <v>353887646</v>
      </c>
      <c r="J999" t="s">
        <v>409</v>
      </c>
      <c r="K999">
        <v>842</v>
      </c>
      <c r="L999" t="s">
        <v>12</v>
      </c>
      <c r="M999" s="4">
        <v>113063.03999999999</v>
      </c>
      <c r="N999" t="s">
        <v>13</v>
      </c>
      <c r="O999" s="4">
        <f t="shared" si="5"/>
        <v>134.27914489311163</v>
      </c>
      <c r="Q999" s="2">
        <v>45623</v>
      </c>
      <c r="R999" s="5"/>
    </row>
    <row r="1000" spans="1:18" x14ac:dyDescent="0.25">
      <c r="A1000">
        <v>8330956022</v>
      </c>
      <c r="B1000">
        <v>10</v>
      </c>
      <c r="C1000">
        <v>4000001</v>
      </c>
      <c r="E1000">
        <v>5000000687</v>
      </c>
      <c r="F1000">
        <v>80026048</v>
      </c>
      <c r="G1000" t="s">
        <v>30</v>
      </c>
      <c r="H1000" t="s">
        <v>11</v>
      </c>
      <c r="I1000">
        <v>353887646</v>
      </c>
      <c r="J1000" t="s">
        <v>409</v>
      </c>
      <c r="K1000">
        <v>839</v>
      </c>
      <c r="L1000" t="s">
        <v>12</v>
      </c>
      <c r="M1000" s="4">
        <v>553503.46</v>
      </c>
      <c r="N1000" t="s">
        <v>13</v>
      </c>
      <c r="O1000" s="4">
        <f t="shared" si="5"/>
        <v>659.71806912991656</v>
      </c>
      <c r="Q1000" s="2">
        <v>45623</v>
      </c>
      <c r="R1000" s="5"/>
    </row>
    <row r="1001" spans="1:18" x14ac:dyDescent="0.25">
      <c r="A1001">
        <v>8330956343</v>
      </c>
      <c r="B1001">
        <v>10</v>
      </c>
      <c r="C1001">
        <v>4000001</v>
      </c>
      <c r="E1001">
        <v>5000000687</v>
      </c>
      <c r="F1001" t="s">
        <v>370</v>
      </c>
      <c r="G1001" t="s">
        <v>26</v>
      </c>
      <c r="H1001" t="s">
        <v>11</v>
      </c>
      <c r="I1001">
        <v>353887646</v>
      </c>
      <c r="J1001" t="s">
        <v>409</v>
      </c>
      <c r="K1001" s="3">
        <v>1680</v>
      </c>
      <c r="L1001" t="s">
        <v>12</v>
      </c>
      <c r="M1001" s="4">
        <v>-754777.44</v>
      </c>
      <c r="N1001" t="s">
        <v>13</v>
      </c>
      <c r="O1001" s="4">
        <f t="shared" si="5"/>
        <v>-449.27228571428566</v>
      </c>
      <c r="Q1001" s="2">
        <v>45610</v>
      </c>
      <c r="R1001" s="5"/>
    </row>
    <row r="1002" spans="1:18" x14ac:dyDescent="0.25">
      <c r="A1002">
        <v>8330959779</v>
      </c>
      <c r="B1002">
        <v>10</v>
      </c>
      <c r="C1002">
        <v>4000001</v>
      </c>
      <c r="E1002">
        <v>5000000687</v>
      </c>
      <c r="F1002">
        <v>80026046</v>
      </c>
      <c r="G1002" t="s">
        <v>20</v>
      </c>
      <c r="H1002" t="s">
        <v>11</v>
      </c>
      <c r="I1002">
        <v>353887646</v>
      </c>
      <c r="J1002" t="s">
        <v>409</v>
      </c>
      <c r="K1002">
        <v>840</v>
      </c>
      <c r="L1002" t="s">
        <v>12</v>
      </c>
      <c r="M1002" s="4">
        <v>754777.44</v>
      </c>
      <c r="N1002" t="s">
        <v>13</v>
      </c>
      <c r="O1002" s="4">
        <f t="shared" si="5"/>
        <v>898.54457142857132</v>
      </c>
      <c r="Q1002" s="2">
        <v>45623</v>
      </c>
      <c r="R1002" s="5"/>
    </row>
    <row r="1003" spans="1:18" x14ac:dyDescent="0.25">
      <c r="A1003">
        <v>8330959789</v>
      </c>
      <c r="B1003">
        <v>10</v>
      </c>
      <c r="C1003">
        <v>4000001</v>
      </c>
      <c r="E1003">
        <v>5000000687</v>
      </c>
      <c r="F1003">
        <v>80026047</v>
      </c>
      <c r="G1003" t="s">
        <v>30</v>
      </c>
      <c r="H1003" t="s">
        <v>11</v>
      </c>
      <c r="I1003">
        <v>353887646</v>
      </c>
      <c r="J1003" t="s">
        <v>409</v>
      </c>
      <c r="K1003">
        <v>840</v>
      </c>
      <c r="L1003" t="s">
        <v>12</v>
      </c>
      <c r="M1003" s="4">
        <v>188075.51999999999</v>
      </c>
      <c r="N1003" t="s">
        <v>13</v>
      </c>
      <c r="O1003" s="4">
        <f t="shared" si="5"/>
        <v>223.89942857142856</v>
      </c>
      <c r="Q1003" s="2">
        <v>45623</v>
      </c>
      <c r="R1003" s="5"/>
    </row>
    <row r="1004" spans="1:18" x14ac:dyDescent="0.25">
      <c r="A1004">
        <v>2000021788</v>
      </c>
      <c r="B1004">
        <v>50</v>
      </c>
      <c r="C1004">
        <v>4000002</v>
      </c>
      <c r="E1004">
        <v>5000000687</v>
      </c>
      <c r="F1004">
        <v>156967</v>
      </c>
      <c r="G1004" t="s">
        <v>124</v>
      </c>
      <c r="H1004" t="s">
        <v>11</v>
      </c>
      <c r="I1004">
        <v>353887646</v>
      </c>
      <c r="J1004" t="s">
        <v>409</v>
      </c>
      <c r="K1004" s="3">
        <v>3118.96</v>
      </c>
      <c r="L1004" t="s">
        <v>12</v>
      </c>
      <c r="M1004" s="4">
        <v>94037.759999999995</v>
      </c>
      <c r="N1004" t="s">
        <v>13</v>
      </c>
      <c r="O1004" s="4">
        <f t="shared" si="5"/>
        <v>30.150357811578218</v>
      </c>
      <c r="Q1004" s="2">
        <v>45608</v>
      </c>
      <c r="R1004" s="5"/>
    </row>
    <row r="1005" spans="1:18" x14ac:dyDescent="0.25">
      <c r="A1005">
        <v>2000021810</v>
      </c>
      <c r="B1005">
        <v>20</v>
      </c>
      <c r="C1005">
        <v>4000002</v>
      </c>
      <c r="E1005">
        <v>5000000687</v>
      </c>
      <c r="F1005" t="s">
        <v>371</v>
      </c>
      <c r="G1005" t="s">
        <v>112</v>
      </c>
      <c r="H1005" t="s">
        <v>11</v>
      </c>
      <c r="I1005">
        <v>353887646</v>
      </c>
      <c r="J1005" t="s">
        <v>409</v>
      </c>
      <c r="K1005">
        <v>883.6</v>
      </c>
      <c r="L1005" t="s">
        <v>12</v>
      </c>
      <c r="M1005" s="4">
        <v>94037.759999999995</v>
      </c>
      <c r="N1005" t="s">
        <v>13</v>
      </c>
      <c r="O1005" s="4">
        <f t="shared" si="5"/>
        <v>106.4257129923042</v>
      </c>
      <c r="Q1005" s="2">
        <v>45619</v>
      </c>
      <c r="R1005" s="5"/>
    </row>
    <row r="1006" spans="1:18" x14ac:dyDescent="0.25">
      <c r="A1006">
        <v>2000022170</v>
      </c>
      <c r="B1006">
        <v>20</v>
      </c>
      <c r="C1006">
        <v>4000002</v>
      </c>
      <c r="E1006">
        <v>5000000687</v>
      </c>
      <c r="F1006" t="s">
        <v>372</v>
      </c>
      <c r="G1006" t="s">
        <v>28</v>
      </c>
      <c r="H1006" t="s">
        <v>11</v>
      </c>
      <c r="I1006">
        <v>353887646</v>
      </c>
      <c r="J1006" t="s">
        <v>409</v>
      </c>
      <c r="K1006" s="3">
        <v>1673.36</v>
      </c>
      <c r="L1006" t="s">
        <v>12</v>
      </c>
      <c r="M1006" s="4">
        <v>305622.71999999997</v>
      </c>
      <c r="N1006" t="s">
        <v>13</v>
      </c>
      <c r="O1006" s="4">
        <f t="shared" si="5"/>
        <v>182.64014916096954</v>
      </c>
      <c r="Q1006" s="2">
        <v>45602</v>
      </c>
      <c r="R1006" s="5"/>
    </row>
    <row r="1007" spans="1:18" x14ac:dyDescent="0.25">
      <c r="A1007">
        <v>2000022170</v>
      </c>
      <c r="B1007">
        <v>20</v>
      </c>
      <c r="C1007">
        <v>4000002</v>
      </c>
      <c r="E1007">
        <v>5000000687</v>
      </c>
      <c r="F1007" t="s">
        <v>373</v>
      </c>
      <c r="G1007" t="s">
        <v>28</v>
      </c>
      <c r="H1007" t="s">
        <v>11</v>
      </c>
      <c r="I1007">
        <v>353887646</v>
      </c>
      <c r="J1007" t="s">
        <v>409</v>
      </c>
      <c r="K1007" s="3">
        <v>1774.4</v>
      </c>
      <c r="L1007" t="s">
        <v>12</v>
      </c>
      <c r="M1007" s="4">
        <v>164566.07999999999</v>
      </c>
      <c r="N1007" t="s">
        <v>13</v>
      </c>
      <c r="O1007" s="4">
        <f t="shared" si="5"/>
        <v>92.744634806131643</v>
      </c>
      <c r="Q1007" s="2">
        <v>45617</v>
      </c>
      <c r="R1007" s="5"/>
    </row>
    <row r="1008" spans="1:18" x14ac:dyDescent="0.25">
      <c r="A1008">
        <v>2000022334</v>
      </c>
      <c r="B1008">
        <v>10</v>
      </c>
      <c r="C1008">
        <v>4000002</v>
      </c>
      <c r="E1008">
        <v>5000000687</v>
      </c>
      <c r="F1008">
        <v>158513</v>
      </c>
      <c r="G1008" t="s">
        <v>86</v>
      </c>
      <c r="H1008" t="s">
        <v>11</v>
      </c>
      <c r="I1008">
        <v>353887646</v>
      </c>
      <c r="J1008" t="s">
        <v>409</v>
      </c>
      <c r="K1008" s="3">
        <v>4999.2</v>
      </c>
      <c r="L1008" t="s">
        <v>12</v>
      </c>
      <c r="M1008" s="4">
        <v>305622.71999999997</v>
      </c>
      <c r="N1008" t="s">
        <v>13</v>
      </c>
      <c r="O1008" s="4">
        <f t="shared" si="5"/>
        <v>61.13432549207873</v>
      </c>
      <c r="Q1008" s="2">
        <v>45615</v>
      </c>
      <c r="R1008" s="5"/>
    </row>
    <row r="1009" spans="1:18" x14ac:dyDescent="0.25">
      <c r="A1009">
        <v>2000022389</v>
      </c>
      <c r="B1009">
        <v>10</v>
      </c>
      <c r="C1009">
        <v>4000002</v>
      </c>
      <c r="E1009">
        <v>5000000687</v>
      </c>
      <c r="F1009">
        <v>159488</v>
      </c>
      <c r="G1009" t="s">
        <v>77</v>
      </c>
      <c r="H1009" t="s">
        <v>11</v>
      </c>
      <c r="I1009">
        <v>353887646</v>
      </c>
      <c r="J1009" t="s">
        <v>409</v>
      </c>
      <c r="K1009" s="3">
        <v>4447.68</v>
      </c>
      <c r="L1009" t="s">
        <v>12</v>
      </c>
      <c r="M1009" s="4">
        <v>446679.36</v>
      </c>
      <c r="N1009" t="s">
        <v>13</v>
      </c>
      <c r="O1009" s="4">
        <f t="shared" si="5"/>
        <v>100.42974314698898</v>
      </c>
      <c r="Q1009" s="2">
        <v>45621</v>
      </c>
      <c r="R1009" s="5"/>
    </row>
    <row r="1010" spans="1:18" ht="22.9" customHeight="1" x14ac:dyDescent="0.25">
      <c r="A1010">
        <v>4402010052</v>
      </c>
      <c r="B1010">
        <v>10</v>
      </c>
      <c r="C1010">
        <v>4000003</v>
      </c>
      <c r="E1010">
        <v>5000000687</v>
      </c>
      <c r="F1010" t="s">
        <v>374</v>
      </c>
      <c r="G1010" t="s">
        <v>33</v>
      </c>
      <c r="H1010" t="s">
        <v>11</v>
      </c>
      <c r="I1010">
        <v>353887646</v>
      </c>
      <c r="J1010" t="s">
        <v>409</v>
      </c>
      <c r="K1010" s="3">
        <v>1920</v>
      </c>
      <c r="L1010" t="s">
        <v>12</v>
      </c>
      <c r="M1010" s="4">
        <v>73288.800000000003</v>
      </c>
      <c r="N1010" t="s">
        <v>13</v>
      </c>
      <c r="O1010" s="4">
        <f t="shared" si="5"/>
        <v>38.171250000000001</v>
      </c>
      <c r="Q1010" s="2">
        <v>45607</v>
      </c>
      <c r="R1010" s="5"/>
    </row>
    <row r="1011" spans="1:18" x14ac:dyDescent="0.25">
      <c r="A1011">
        <v>4402012506</v>
      </c>
      <c r="B1011">
        <v>10</v>
      </c>
      <c r="C1011">
        <v>4000003</v>
      </c>
      <c r="E1011">
        <v>5000000687</v>
      </c>
      <c r="F1011" t="s">
        <v>375</v>
      </c>
      <c r="G1011" t="s">
        <v>48</v>
      </c>
      <c r="H1011" t="s">
        <v>11</v>
      </c>
      <c r="I1011">
        <v>353887646</v>
      </c>
      <c r="J1011" t="s">
        <v>409</v>
      </c>
      <c r="K1011" s="3">
        <v>1000</v>
      </c>
      <c r="L1011" t="s">
        <v>12</v>
      </c>
      <c r="M1011" s="4">
        <v>97718.399999999994</v>
      </c>
      <c r="N1011" t="s">
        <v>13</v>
      </c>
      <c r="O1011" s="4">
        <f t="shared" si="5"/>
        <v>97.718399999999988</v>
      </c>
      <c r="Q1011" s="2">
        <v>45617</v>
      </c>
      <c r="R1011" s="5"/>
    </row>
    <row r="1012" spans="1:18" x14ac:dyDescent="0.25">
      <c r="A1012">
        <v>2000021774</v>
      </c>
      <c r="B1012">
        <v>180</v>
      </c>
      <c r="C1012">
        <v>4000001</v>
      </c>
      <c r="E1012">
        <v>5000000687</v>
      </c>
      <c r="F1012">
        <v>159783</v>
      </c>
      <c r="G1012" t="s">
        <v>10</v>
      </c>
      <c r="H1012" t="s">
        <v>11</v>
      </c>
      <c r="I1012">
        <v>353887646</v>
      </c>
      <c r="J1012" t="s">
        <v>409</v>
      </c>
      <c r="K1012" s="3">
        <v>1526</v>
      </c>
      <c r="L1012" t="s">
        <v>12</v>
      </c>
      <c r="M1012" s="4">
        <v>50202</v>
      </c>
      <c r="N1012" t="s">
        <v>13</v>
      </c>
      <c r="Q1012" s="2">
        <v>45638</v>
      </c>
      <c r="R1012" s="5"/>
    </row>
    <row r="1013" spans="1:18" x14ac:dyDescent="0.25">
      <c r="A1013">
        <v>2000021774</v>
      </c>
      <c r="B1013">
        <v>180</v>
      </c>
      <c r="C1013">
        <v>4000001</v>
      </c>
      <c r="E1013">
        <v>5000000687</v>
      </c>
      <c r="F1013">
        <v>160.83699999999999</v>
      </c>
      <c r="G1013" t="s">
        <v>10</v>
      </c>
      <c r="H1013" t="s">
        <v>11</v>
      </c>
      <c r="I1013">
        <v>353887646</v>
      </c>
      <c r="J1013" t="s">
        <v>409</v>
      </c>
      <c r="K1013" s="3">
        <v>3357</v>
      </c>
      <c r="L1013" t="s">
        <v>12</v>
      </c>
      <c r="M1013" s="4">
        <v>50202</v>
      </c>
      <c r="N1013" t="s">
        <v>13</v>
      </c>
      <c r="Q1013" s="2">
        <v>45646</v>
      </c>
      <c r="R1013" s="5"/>
    </row>
    <row r="1014" spans="1:18" x14ac:dyDescent="0.25">
      <c r="A1014">
        <v>2000021774</v>
      </c>
      <c r="B1014">
        <v>180</v>
      </c>
      <c r="C1014">
        <v>4000001</v>
      </c>
      <c r="E1014">
        <v>5000000687</v>
      </c>
      <c r="F1014">
        <v>160837</v>
      </c>
      <c r="G1014" t="s">
        <v>10</v>
      </c>
      <c r="H1014" t="s">
        <v>11</v>
      </c>
      <c r="I1014">
        <v>353887646</v>
      </c>
      <c r="J1014" t="s">
        <v>409</v>
      </c>
      <c r="K1014" s="3">
        <v>3357</v>
      </c>
      <c r="L1014" t="s">
        <v>12</v>
      </c>
      <c r="M1014" s="4">
        <v>-50202</v>
      </c>
      <c r="N1014" t="s">
        <v>13</v>
      </c>
      <c r="Q1014" s="2">
        <v>45646</v>
      </c>
      <c r="R1014" s="5"/>
    </row>
    <row r="1015" spans="1:18" x14ac:dyDescent="0.25">
      <c r="A1015">
        <v>2000021774</v>
      </c>
      <c r="B1015">
        <v>180</v>
      </c>
      <c r="C1015">
        <v>4000001</v>
      </c>
      <c r="E1015">
        <v>5000000687</v>
      </c>
      <c r="F1015">
        <v>160.83699999999999</v>
      </c>
      <c r="G1015" t="s">
        <v>10</v>
      </c>
      <c r="H1015" t="s">
        <v>11</v>
      </c>
      <c r="I1015">
        <v>353887646</v>
      </c>
      <c r="J1015" t="s">
        <v>409</v>
      </c>
      <c r="K1015" s="3">
        <v>-3357</v>
      </c>
      <c r="L1015" t="s">
        <v>12</v>
      </c>
      <c r="M1015" s="4">
        <v>73413</v>
      </c>
      <c r="N1015" t="s">
        <v>13</v>
      </c>
      <c r="Q1015" s="2">
        <v>45646</v>
      </c>
      <c r="R1015" s="5"/>
    </row>
    <row r="1016" spans="1:18" x14ac:dyDescent="0.25">
      <c r="A1016">
        <v>2000021774</v>
      </c>
      <c r="B1016">
        <v>180</v>
      </c>
      <c r="C1016">
        <v>4000001</v>
      </c>
      <c r="E1016">
        <v>5000000687</v>
      </c>
      <c r="F1016">
        <v>160565</v>
      </c>
      <c r="G1016" t="s">
        <v>10</v>
      </c>
      <c r="H1016" t="s">
        <v>11</v>
      </c>
      <c r="I1016">
        <v>353887646</v>
      </c>
      <c r="J1016" t="s">
        <v>409</v>
      </c>
      <c r="K1016" s="3">
        <v>3583</v>
      </c>
      <c r="L1016" t="s">
        <v>12</v>
      </c>
      <c r="M1016" s="4">
        <v>97884</v>
      </c>
      <c r="N1016" t="s">
        <v>13</v>
      </c>
      <c r="Q1016" s="2">
        <v>45657</v>
      </c>
      <c r="R1016" s="5"/>
    </row>
    <row r="1017" spans="1:18" x14ac:dyDescent="0.25">
      <c r="A1017">
        <v>2000021788</v>
      </c>
      <c r="B1017">
        <v>50</v>
      </c>
      <c r="C1017">
        <v>4000002</v>
      </c>
      <c r="E1017">
        <v>5000000687</v>
      </c>
      <c r="F1017">
        <v>164598</v>
      </c>
      <c r="G1017" t="s">
        <v>124</v>
      </c>
      <c r="H1017" t="s">
        <v>11</v>
      </c>
      <c r="I1017">
        <v>353887646</v>
      </c>
      <c r="J1017" t="s">
        <v>409</v>
      </c>
      <c r="K1017" s="3">
        <v>2057.84</v>
      </c>
      <c r="L1017" t="s">
        <v>12</v>
      </c>
      <c r="M1017" s="4">
        <v>73413</v>
      </c>
      <c r="N1017" t="s">
        <v>13</v>
      </c>
      <c r="Q1017" s="2">
        <v>45645</v>
      </c>
      <c r="R1017" s="5"/>
    </row>
    <row r="1018" spans="1:18" x14ac:dyDescent="0.25">
      <c r="A1018">
        <v>2000021810</v>
      </c>
      <c r="B1018">
        <v>20</v>
      </c>
      <c r="C1018">
        <v>4000002</v>
      </c>
      <c r="E1018">
        <v>5000000687</v>
      </c>
      <c r="F1018">
        <v>162586</v>
      </c>
      <c r="G1018" t="s">
        <v>112</v>
      </c>
      <c r="H1018" t="s">
        <v>11</v>
      </c>
      <c r="I1018">
        <v>353887646</v>
      </c>
      <c r="J1018" t="s">
        <v>409</v>
      </c>
      <c r="K1018">
        <v>895.2</v>
      </c>
      <c r="L1018" t="s">
        <v>12</v>
      </c>
      <c r="M1018" s="4">
        <v>73413</v>
      </c>
      <c r="N1018" t="s">
        <v>13</v>
      </c>
      <c r="Q1018" s="2">
        <v>45636</v>
      </c>
      <c r="R1018" s="5"/>
    </row>
    <row r="1019" spans="1:18" x14ac:dyDescent="0.25">
      <c r="A1019">
        <v>2000021810</v>
      </c>
      <c r="B1019">
        <v>20</v>
      </c>
      <c r="C1019">
        <v>4000002</v>
      </c>
      <c r="E1019">
        <v>5000000687</v>
      </c>
      <c r="F1019" t="s">
        <v>376</v>
      </c>
      <c r="G1019" t="s">
        <v>112</v>
      </c>
      <c r="H1019" t="s">
        <v>11</v>
      </c>
      <c r="I1019">
        <v>353887646</v>
      </c>
      <c r="J1019" t="s">
        <v>409</v>
      </c>
      <c r="K1019">
        <v>892</v>
      </c>
      <c r="L1019" t="s">
        <v>12</v>
      </c>
      <c r="M1019" s="4">
        <v>73413</v>
      </c>
      <c r="N1019" t="s">
        <v>13</v>
      </c>
      <c r="Q1019" s="2">
        <v>45648</v>
      </c>
      <c r="R1019" s="5"/>
    </row>
    <row r="1020" spans="1:18" x14ac:dyDescent="0.25">
      <c r="A1020">
        <v>2000021835</v>
      </c>
      <c r="B1020">
        <v>130</v>
      </c>
      <c r="C1020">
        <v>4000001</v>
      </c>
      <c r="E1020">
        <v>5000000687</v>
      </c>
      <c r="F1020" t="s">
        <v>377</v>
      </c>
      <c r="G1020" t="s">
        <v>39</v>
      </c>
      <c r="H1020" t="s">
        <v>11</v>
      </c>
      <c r="I1020">
        <v>353887646</v>
      </c>
      <c r="J1020" t="s">
        <v>409</v>
      </c>
      <c r="K1020">
        <v>673</v>
      </c>
      <c r="L1020" t="s">
        <v>12</v>
      </c>
      <c r="M1020" s="4">
        <v>-73413</v>
      </c>
      <c r="N1020" t="s">
        <v>13</v>
      </c>
      <c r="Q1020" s="2">
        <v>45643</v>
      </c>
      <c r="R1020" s="5"/>
    </row>
    <row r="1021" spans="1:18" x14ac:dyDescent="0.25">
      <c r="A1021">
        <v>2000021842</v>
      </c>
      <c r="B1021">
        <v>50</v>
      </c>
      <c r="C1021">
        <v>4000001</v>
      </c>
      <c r="E1021">
        <v>5000000687</v>
      </c>
      <c r="F1021">
        <v>159507</v>
      </c>
      <c r="G1021" t="s">
        <v>75</v>
      </c>
      <c r="H1021" t="s">
        <v>11</v>
      </c>
      <c r="I1021">
        <v>353887646</v>
      </c>
      <c r="J1021" t="s">
        <v>409</v>
      </c>
      <c r="K1021">
        <v>675</v>
      </c>
      <c r="L1021" t="s">
        <v>12</v>
      </c>
      <c r="M1021" s="4">
        <v>71373.75</v>
      </c>
      <c r="N1021" t="s">
        <v>13</v>
      </c>
      <c r="Q1021" s="2">
        <v>45633</v>
      </c>
      <c r="R1021" s="5"/>
    </row>
    <row r="1022" spans="1:18" x14ac:dyDescent="0.25">
      <c r="A1022">
        <v>2000021842</v>
      </c>
      <c r="B1022">
        <v>50</v>
      </c>
      <c r="C1022">
        <v>4000001</v>
      </c>
      <c r="E1022">
        <v>5000000687</v>
      </c>
      <c r="F1022">
        <v>159508</v>
      </c>
      <c r="G1022" t="s">
        <v>75</v>
      </c>
      <c r="H1022" t="s">
        <v>11</v>
      </c>
      <c r="I1022">
        <v>353887646</v>
      </c>
      <c r="J1022" t="s">
        <v>409</v>
      </c>
      <c r="K1022" s="3">
        <v>1345</v>
      </c>
      <c r="L1022" t="s">
        <v>12</v>
      </c>
      <c r="M1022" s="4">
        <v>73413</v>
      </c>
      <c r="N1022" t="s">
        <v>13</v>
      </c>
      <c r="Q1022" s="2">
        <v>45642</v>
      </c>
      <c r="R1022" s="5"/>
    </row>
    <row r="1023" spans="1:18" x14ac:dyDescent="0.25">
      <c r="A1023">
        <v>2000021867</v>
      </c>
      <c r="B1023">
        <v>190</v>
      </c>
      <c r="C1023">
        <v>4000001</v>
      </c>
      <c r="E1023">
        <v>5000000687</v>
      </c>
      <c r="F1023">
        <v>80026129</v>
      </c>
      <c r="G1023" t="s">
        <v>15</v>
      </c>
      <c r="H1023" t="s">
        <v>11</v>
      </c>
      <c r="I1023">
        <v>353887646</v>
      </c>
      <c r="J1023" t="s">
        <v>409</v>
      </c>
      <c r="K1023">
        <v>847</v>
      </c>
      <c r="L1023" t="s">
        <v>12</v>
      </c>
      <c r="M1023" s="4">
        <v>73413</v>
      </c>
      <c r="N1023" t="s">
        <v>13</v>
      </c>
      <c r="Q1023" s="2">
        <v>45638</v>
      </c>
      <c r="R1023" s="5"/>
    </row>
    <row r="1024" spans="1:18" x14ac:dyDescent="0.25">
      <c r="A1024">
        <v>2000022170</v>
      </c>
      <c r="B1024">
        <v>20</v>
      </c>
      <c r="C1024">
        <v>4000002</v>
      </c>
      <c r="E1024">
        <v>5000000687</v>
      </c>
      <c r="F1024" t="s">
        <v>378</v>
      </c>
      <c r="G1024" t="s">
        <v>28</v>
      </c>
      <c r="H1024" t="s">
        <v>11</v>
      </c>
      <c r="I1024">
        <v>353887646</v>
      </c>
      <c r="J1024" t="s">
        <v>409</v>
      </c>
      <c r="K1024" s="3">
        <v>1780.48</v>
      </c>
      <c r="L1024" t="s">
        <v>12</v>
      </c>
      <c r="M1024" s="4">
        <v>97884</v>
      </c>
      <c r="N1024" t="s">
        <v>13</v>
      </c>
      <c r="Q1024" s="2">
        <v>45640</v>
      </c>
      <c r="R1024" s="5"/>
    </row>
    <row r="1025" spans="1:18" x14ac:dyDescent="0.25">
      <c r="A1025">
        <v>2000022170</v>
      </c>
      <c r="B1025">
        <v>20</v>
      </c>
      <c r="C1025">
        <v>4000002</v>
      </c>
      <c r="E1025">
        <v>5000000687</v>
      </c>
      <c r="F1025" t="s">
        <v>379</v>
      </c>
      <c r="G1025" t="s">
        <v>28</v>
      </c>
      <c r="H1025" t="s">
        <v>11</v>
      </c>
      <c r="I1025">
        <v>353887646</v>
      </c>
      <c r="J1025" t="s">
        <v>409</v>
      </c>
      <c r="K1025" s="3">
        <v>1760.88</v>
      </c>
      <c r="L1025" t="s">
        <v>12</v>
      </c>
      <c r="M1025" s="4">
        <v>97884</v>
      </c>
      <c r="N1025" t="s">
        <v>13</v>
      </c>
      <c r="Q1025" s="2">
        <v>45656</v>
      </c>
      <c r="R1025" s="5"/>
    </row>
    <row r="1026" spans="1:18" x14ac:dyDescent="0.25">
      <c r="A1026">
        <v>2000022274</v>
      </c>
      <c r="B1026">
        <v>10</v>
      </c>
      <c r="C1026">
        <v>4000001</v>
      </c>
      <c r="E1026">
        <v>5000000687</v>
      </c>
      <c r="F1026" t="s">
        <v>380</v>
      </c>
      <c r="G1026" t="s">
        <v>42</v>
      </c>
      <c r="H1026" t="s">
        <v>11</v>
      </c>
      <c r="I1026">
        <v>353887646</v>
      </c>
      <c r="J1026" t="s">
        <v>409</v>
      </c>
      <c r="K1026" s="3">
        <v>4196</v>
      </c>
      <c r="L1026" t="s">
        <v>12</v>
      </c>
      <c r="M1026" s="4">
        <v>-97884</v>
      </c>
      <c r="N1026" t="s">
        <v>13</v>
      </c>
      <c r="Q1026" s="2">
        <v>45652</v>
      </c>
      <c r="R1026" s="5"/>
    </row>
    <row r="1027" spans="1:18" x14ac:dyDescent="0.25">
      <c r="A1027">
        <v>2000022334</v>
      </c>
      <c r="B1027">
        <v>10</v>
      </c>
      <c r="C1027">
        <v>4000002</v>
      </c>
      <c r="E1027">
        <v>5000000687</v>
      </c>
      <c r="F1027">
        <v>164547</v>
      </c>
      <c r="G1027" t="s">
        <v>86</v>
      </c>
      <c r="H1027" t="s">
        <v>11</v>
      </c>
      <c r="I1027">
        <v>353887646</v>
      </c>
      <c r="J1027" t="s">
        <v>409</v>
      </c>
      <c r="K1027" s="3">
        <v>4992.32</v>
      </c>
      <c r="L1027" t="s">
        <v>12</v>
      </c>
      <c r="M1027" s="4">
        <v>24471</v>
      </c>
      <c r="N1027" t="s">
        <v>13</v>
      </c>
      <c r="Q1027" s="2">
        <v>45644</v>
      </c>
      <c r="R1027" s="5"/>
    </row>
    <row r="1028" spans="1:18" x14ac:dyDescent="0.25">
      <c r="A1028">
        <v>2000022389</v>
      </c>
      <c r="B1028">
        <v>10</v>
      </c>
      <c r="C1028">
        <v>4000002</v>
      </c>
      <c r="E1028">
        <v>5000000687</v>
      </c>
      <c r="F1028">
        <v>165838</v>
      </c>
      <c r="G1028" t="s">
        <v>77</v>
      </c>
      <c r="H1028" t="s">
        <v>11</v>
      </c>
      <c r="I1028">
        <v>353887646</v>
      </c>
      <c r="J1028" t="s">
        <v>409</v>
      </c>
      <c r="K1028" s="3">
        <v>2230.7199999999998</v>
      </c>
      <c r="L1028" t="s">
        <v>12</v>
      </c>
      <c r="M1028" s="4">
        <v>73413</v>
      </c>
      <c r="N1028" t="s">
        <v>13</v>
      </c>
      <c r="Q1028" s="2">
        <v>45654</v>
      </c>
      <c r="R1028" s="5"/>
    </row>
    <row r="1029" spans="1:18" x14ac:dyDescent="0.25">
      <c r="A1029">
        <v>4402019705</v>
      </c>
      <c r="B1029">
        <v>10</v>
      </c>
      <c r="C1029">
        <v>4000003</v>
      </c>
      <c r="E1029">
        <v>5000000687</v>
      </c>
      <c r="F1029" t="s">
        <v>381</v>
      </c>
      <c r="G1029" t="s">
        <v>60</v>
      </c>
      <c r="H1029" t="s">
        <v>11</v>
      </c>
      <c r="I1029">
        <v>353887646</v>
      </c>
      <c r="J1029" t="s">
        <v>409</v>
      </c>
      <c r="K1029">
        <v>240</v>
      </c>
      <c r="L1029" t="s">
        <v>12</v>
      </c>
      <c r="M1029" s="4">
        <v>97884</v>
      </c>
      <c r="N1029" t="s">
        <v>13</v>
      </c>
      <c r="Q1029" s="2">
        <v>45635</v>
      </c>
      <c r="R1029" s="5"/>
    </row>
    <row r="1030" spans="1:18" x14ac:dyDescent="0.25">
      <c r="A1030">
        <v>4402020623</v>
      </c>
      <c r="B1030">
        <v>10</v>
      </c>
      <c r="C1030">
        <v>4000003</v>
      </c>
      <c r="E1030">
        <v>5000000687</v>
      </c>
      <c r="F1030" t="s">
        <v>382</v>
      </c>
      <c r="G1030" t="s">
        <v>33</v>
      </c>
      <c r="H1030" t="s">
        <v>11</v>
      </c>
      <c r="I1030">
        <v>353887646</v>
      </c>
      <c r="J1030" t="s">
        <v>409</v>
      </c>
      <c r="K1030" s="3">
        <v>1920</v>
      </c>
      <c r="L1030" t="s">
        <v>12</v>
      </c>
      <c r="M1030" s="4">
        <v>97884</v>
      </c>
      <c r="N1030" t="s">
        <v>13</v>
      </c>
      <c r="Q1030" s="2">
        <v>45637</v>
      </c>
      <c r="R1030" s="5"/>
    </row>
    <row r="1031" spans="1:18" x14ac:dyDescent="0.25">
      <c r="A1031">
        <v>4402022632</v>
      </c>
      <c r="B1031">
        <v>10</v>
      </c>
      <c r="C1031">
        <v>4000001</v>
      </c>
      <c r="E1031">
        <v>5000000687</v>
      </c>
      <c r="F1031" t="s">
        <v>383</v>
      </c>
      <c r="G1031" t="s">
        <v>43</v>
      </c>
      <c r="H1031" t="s">
        <v>11</v>
      </c>
      <c r="I1031">
        <v>353887646</v>
      </c>
      <c r="J1031" t="s">
        <v>409</v>
      </c>
      <c r="K1031" s="3">
        <v>2523</v>
      </c>
      <c r="L1031" t="s">
        <v>12</v>
      </c>
      <c r="M1031" s="4">
        <v>97884</v>
      </c>
      <c r="N1031" t="s">
        <v>13</v>
      </c>
      <c r="Q1031" s="2">
        <v>45639</v>
      </c>
      <c r="R1031" s="5"/>
    </row>
    <row r="1032" spans="1:18" x14ac:dyDescent="0.25">
      <c r="A1032">
        <v>4402024194</v>
      </c>
      <c r="B1032">
        <v>10</v>
      </c>
      <c r="C1032">
        <v>4000003</v>
      </c>
      <c r="E1032">
        <v>5000000687</v>
      </c>
      <c r="F1032" t="s">
        <v>384</v>
      </c>
      <c r="G1032" t="s">
        <v>48</v>
      </c>
      <c r="H1032" t="s">
        <v>11</v>
      </c>
      <c r="I1032">
        <v>353887646</v>
      </c>
      <c r="J1032" t="s">
        <v>409</v>
      </c>
      <c r="K1032" s="3">
        <v>1500</v>
      </c>
      <c r="L1032" t="s">
        <v>12</v>
      </c>
      <c r="M1032" s="4">
        <v>-97884</v>
      </c>
      <c r="N1032" t="s">
        <v>13</v>
      </c>
      <c r="Q1032" s="2">
        <v>45652</v>
      </c>
      <c r="R1032" s="5"/>
    </row>
    <row r="1033" spans="1:18" x14ac:dyDescent="0.25">
      <c r="A1033">
        <v>8330923565</v>
      </c>
      <c r="B1033">
        <v>10</v>
      </c>
      <c r="C1033">
        <v>4000001</v>
      </c>
      <c r="E1033">
        <v>5000000687</v>
      </c>
      <c r="F1033">
        <v>80025747</v>
      </c>
      <c r="G1033" t="s">
        <v>40</v>
      </c>
      <c r="H1033" t="s">
        <v>11</v>
      </c>
      <c r="I1033">
        <v>353887646</v>
      </c>
      <c r="J1033" t="s">
        <v>409</v>
      </c>
      <c r="K1033" s="3">
        <v>2000</v>
      </c>
      <c r="L1033" t="s">
        <v>12</v>
      </c>
      <c r="M1033" s="4">
        <v>73413</v>
      </c>
      <c r="N1033" t="s">
        <v>13</v>
      </c>
      <c r="Q1033" s="2">
        <v>45629</v>
      </c>
      <c r="R1033" s="5"/>
    </row>
    <row r="1034" spans="1:18" x14ac:dyDescent="0.25">
      <c r="A1034">
        <v>8330938595</v>
      </c>
      <c r="B1034">
        <v>10</v>
      </c>
      <c r="C1034">
        <v>4000001</v>
      </c>
      <c r="E1034">
        <v>5000000687</v>
      </c>
      <c r="F1034">
        <v>80025929</v>
      </c>
      <c r="G1034" t="s">
        <v>48</v>
      </c>
      <c r="H1034" t="s">
        <v>11</v>
      </c>
      <c r="I1034">
        <v>353887646</v>
      </c>
      <c r="J1034" t="s">
        <v>409</v>
      </c>
      <c r="K1034">
        <v>678</v>
      </c>
      <c r="L1034" t="s">
        <v>12</v>
      </c>
      <c r="M1034" s="4">
        <v>-19216.080000000002</v>
      </c>
      <c r="N1034" t="s">
        <v>13</v>
      </c>
      <c r="Q1034" s="2">
        <v>45628</v>
      </c>
      <c r="R1034" s="5"/>
    </row>
    <row r="1035" spans="1:18" x14ac:dyDescent="0.25">
      <c r="A1035">
        <v>8330938595</v>
      </c>
      <c r="B1035">
        <v>10</v>
      </c>
      <c r="C1035">
        <v>4000001</v>
      </c>
      <c r="E1035">
        <v>5000000687</v>
      </c>
      <c r="F1035">
        <v>80025903</v>
      </c>
      <c r="G1035" t="s">
        <v>48</v>
      </c>
      <c r="H1035" t="s">
        <v>11</v>
      </c>
      <c r="I1035">
        <v>353887646</v>
      </c>
      <c r="J1035" t="s">
        <v>409</v>
      </c>
      <c r="K1035" s="3">
        <v>2010</v>
      </c>
      <c r="L1035" t="s">
        <v>12</v>
      </c>
      <c r="M1035" s="4">
        <v>93921.75</v>
      </c>
      <c r="N1035" t="s">
        <v>13</v>
      </c>
      <c r="Q1035" s="2">
        <v>45628</v>
      </c>
      <c r="R1035" s="5"/>
    </row>
    <row r="1036" spans="1:18" x14ac:dyDescent="0.25">
      <c r="A1036">
        <v>8330947698</v>
      </c>
      <c r="B1036">
        <v>10</v>
      </c>
      <c r="C1036">
        <v>4000001</v>
      </c>
      <c r="E1036">
        <v>5000000687</v>
      </c>
      <c r="F1036">
        <v>80025970</v>
      </c>
      <c r="G1036" t="s">
        <v>48</v>
      </c>
      <c r="H1036" t="s">
        <v>11</v>
      </c>
      <c r="I1036">
        <v>353887646</v>
      </c>
      <c r="J1036" t="s">
        <v>409</v>
      </c>
      <c r="K1036" s="3">
        <v>2691</v>
      </c>
      <c r="L1036" t="s">
        <v>12</v>
      </c>
      <c r="M1036" s="4">
        <v>93921.75</v>
      </c>
      <c r="N1036" t="s">
        <v>13</v>
      </c>
      <c r="Q1036" s="2">
        <v>45628</v>
      </c>
      <c r="R1036" s="5"/>
    </row>
    <row r="1037" spans="1:18" x14ac:dyDescent="0.25">
      <c r="A1037">
        <v>8330947700</v>
      </c>
      <c r="B1037">
        <v>10</v>
      </c>
      <c r="C1037">
        <v>4000001</v>
      </c>
      <c r="E1037">
        <v>5000000687</v>
      </c>
      <c r="F1037">
        <v>80025971</v>
      </c>
      <c r="G1037" t="s">
        <v>48</v>
      </c>
      <c r="H1037" t="s">
        <v>11</v>
      </c>
      <c r="I1037">
        <v>353887646</v>
      </c>
      <c r="J1037" t="s">
        <v>409</v>
      </c>
      <c r="K1037" s="3">
        <v>2688</v>
      </c>
      <c r="L1037" t="s">
        <v>12</v>
      </c>
      <c r="M1037" s="4">
        <v>112706.1</v>
      </c>
      <c r="N1037" t="s">
        <v>13</v>
      </c>
      <c r="Q1037" s="2">
        <v>45628</v>
      </c>
      <c r="R1037" s="5"/>
    </row>
    <row r="1038" spans="1:18" x14ac:dyDescent="0.25">
      <c r="A1038">
        <v>8330947702</v>
      </c>
      <c r="B1038">
        <v>10</v>
      </c>
      <c r="C1038">
        <v>4000001</v>
      </c>
      <c r="E1038">
        <v>5000000687</v>
      </c>
      <c r="F1038">
        <v>80025972</v>
      </c>
      <c r="G1038" t="s">
        <v>48</v>
      </c>
      <c r="H1038" t="s">
        <v>11</v>
      </c>
      <c r="I1038">
        <v>353887646</v>
      </c>
      <c r="J1038" t="s">
        <v>409</v>
      </c>
      <c r="K1038" s="3">
        <v>2681</v>
      </c>
      <c r="L1038" t="s">
        <v>12</v>
      </c>
      <c r="M1038" s="4">
        <v>112706.1</v>
      </c>
      <c r="N1038" t="s">
        <v>13</v>
      </c>
      <c r="Q1038" s="2">
        <v>45628</v>
      </c>
      <c r="R1038" s="5"/>
    </row>
    <row r="1039" spans="1:18" x14ac:dyDescent="0.25">
      <c r="A1039">
        <v>8330956346</v>
      </c>
      <c r="B1039">
        <v>10</v>
      </c>
      <c r="C1039">
        <v>4000001</v>
      </c>
      <c r="E1039">
        <v>5000000687</v>
      </c>
      <c r="F1039">
        <v>80026038</v>
      </c>
      <c r="G1039" t="s">
        <v>21</v>
      </c>
      <c r="H1039" t="s">
        <v>11</v>
      </c>
      <c r="I1039">
        <v>353887646</v>
      </c>
      <c r="J1039" t="s">
        <v>409</v>
      </c>
      <c r="K1039">
        <v>842</v>
      </c>
      <c r="L1039" t="s">
        <v>12</v>
      </c>
      <c r="M1039" s="4">
        <v>112706.1</v>
      </c>
      <c r="N1039" t="s">
        <v>13</v>
      </c>
      <c r="Q1039" s="2">
        <v>45628</v>
      </c>
      <c r="R1039" s="5"/>
    </row>
    <row r="1040" spans="1:18" x14ac:dyDescent="0.25">
      <c r="A1040">
        <v>8330956349</v>
      </c>
      <c r="B1040">
        <v>10</v>
      </c>
      <c r="C1040">
        <v>4000001</v>
      </c>
      <c r="E1040">
        <v>5000000687</v>
      </c>
      <c r="F1040">
        <v>80026039</v>
      </c>
      <c r="G1040" t="s">
        <v>21</v>
      </c>
      <c r="H1040" t="s">
        <v>11</v>
      </c>
      <c r="I1040">
        <v>353887646</v>
      </c>
      <c r="J1040" t="s">
        <v>409</v>
      </c>
      <c r="K1040" s="3">
        <v>1679</v>
      </c>
      <c r="L1040" t="s">
        <v>12</v>
      </c>
      <c r="M1040" s="4">
        <v>-112706.1</v>
      </c>
      <c r="N1040" t="s">
        <v>13</v>
      </c>
      <c r="Q1040" s="2">
        <v>45628</v>
      </c>
      <c r="R1040" s="5"/>
    </row>
    <row r="1041" spans="1:18" x14ac:dyDescent="0.25">
      <c r="A1041">
        <v>8330956430</v>
      </c>
      <c r="B1041">
        <v>10</v>
      </c>
      <c r="C1041">
        <v>4000001</v>
      </c>
      <c r="E1041">
        <v>5000000687</v>
      </c>
      <c r="F1041" t="s">
        <v>385</v>
      </c>
      <c r="G1041" t="s">
        <v>88</v>
      </c>
      <c r="H1041" t="s">
        <v>11</v>
      </c>
      <c r="I1041">
        <v>353887646</v>
      </c>
      <c r="J1041" t="s">
        <v>409</v>
      </c>
      <c r="K1041" s="3">
        <v>2522</v>
      </c>
      <c r="L1041" t="s">
        <v>12</v>
      </c>
      <c r="M1041" s="4">
        <v>48942</v>
      </c>
      <c r="N1041" t="s">
        <v>13</v>
      </c>
      <c r="Q1041" s="2">
        <v>45630</v>
      </c>
      <c r="R1041" s="5"/>
    </row>
    <row r="1042" spans="1:18" x14ac:dyDescent="0.25">
      <c r="A1042">
        <v>8330956773</v>
      </c>
      <c r="B1042">
        <v>10</v>
      </c>
      <c r="C1042">
        <v>4000001</v>
      </c>
      <c r="E1042">
        <v>5000000687</v>
      </c>
      <c r="F1042">
        <v>80026067</v>
      </c>
      <c r="G1042" t="s">
        <v>40</v>
      </c>
      <c r="H1042" t="s">
        <v>11</v>
      </c>
      <c r="I1042">
        <v>353887646</v>
      </c>
      <c r="J1042" t="s">
        <v>409</v>
      </c>
      <c r="K1042" s="3">
        <v>1800</v>
      </c>
      <c r="L1042" t="s">
        <v>12</v>
      </c>
      <c r="M1042" s="4">
        <v>73413</v>
      </c>
      <c r="N1042" t="s">
        <v>13</v>
      </c>
      <c r="Q1042" s="2">
        <v>45629</v>
      </c>
      <c r="R1042" s="5"/>
    </row>
    <row r="1043" spans="1:18" x14ac:dyDescent="0.25">
      <c r="A1043">
        <v>8330958116</v>
      </c>
      <c r="B1043">
        <v>10</v>
      </c>
      <c r="C1043">
        <v>4000001</v>
      </c>
      <c r="E1043">
        <v>5000000687</v>
      </c>
      <c r="F1043">
        <v>80026070</v>
      </c>
      <c r="G1043" t="s">
        <v>19</v>
      </c>
      <c r="H1043" t="s">
        <v>11</v>
      </c>
      <c r="I1043">
        <v>353887646</v>
      </c>
      <c r="J1043" t="s">
        <v>409</v>
      </c>
      <c r="K1043" s="3">
        <v>1671</v>
      </c>
      <c r="L1043" t="s">
        <v>12</v>
      </c>
      <c r="M1043" s="4">
        <v>93921.75</v>
      </c>
      <c r="N1043" t="s">
        <v>13</v>
      </c>
      <c r="Q1043" s="2">
        <v>45628</v>
      </c>
      <c r="R1043" s="5"/>
    </row>
    <row r="1044" spans="1:18" x14ac:dyDescent="0.25">
      <c r="A1044">
        <v>8330958116</v>
      </c>
      <c r="B1044">
        <v>10</v>
      </c>
      <c r="C1044">
        <v>4000001</v>
      </c>
      <c r="E1044">
        <v>5000000687</v>
      </c>
      <c r="F1044">
        <v>80026151</v>
      </c>
      <c r="G1044" t="s">
        <v>19</v>
      </c>
      <c r="H1044" t="s">
        <v>11</v>
      </c>
      <c r="I1044">
        <v>353887646</v>
      </c>
      <c r="J1044" t="s">
        <v>409</v>
      </c>
      <c r="K1044">
        <v>841</v>
      </c>
      <c r="L1044" t="s">
        <v>12</v>
      </c>
      <c r="M1044" s="4">
        <v>75137.399999999994</v>
      </c>
      <c r="N1044" t="s">
        <v>13</v>
      </c>
      <c r="Q1044" s="2">
        <v>45643</v>
      </c>
      <c r="R1044" s="5"/>
    </row>
    <row r="1045" spans="1:18" x14ac:dyDescent="0.25">
      <c r="A1045">
        <v>8330958116</v>
      </c>
      <c r="B1045">
        <v>10</v>
      </c>
      <c r="C1045">
        <v>4000001</v>
      </c>
      <c r="E1045">
        <v>5000000687</v>
      </c>
      <c r="F1045">
        <v>80026152</v>
      </c>
      <c r="G1045" t="s">
        <v>19</v>
      </c>
      <c r="H1045" t="s">
        <v>11</v>
      </c>
      <c r="I1045">
        <v>353887646</v>
      </c>
      <c r="J1045" t="s">
        <v>409</v>
      </c>
      <c r="K1045">
        <v>836</v>
      </c>
      <c r="L1045" t="s">
        <v>12</v>
      </c>
      <c r="M1045" s="4">
        <v>75137.399999999994</v>
      </c>
      <c r="N1045" t="s">
        <v>13</v>
      </c>
      <c r="Q1045" s="2">
        <v>45643</v>
      </c>
      <c r="R1045" s="5"/>
    </row>
    <row r="1046" spans="1:18" x14ac:dyDescent="0.25">
      <c r="A1046">
        <v>8330958193</v>
      </c>
      <c r="B1046">
        <v>10</v>
      </c>
      <c r="C1046">
        <v>4000001</v>
      </c>
      <c r="E1046">
        <v>5000000687</v>
      </c>
      <c r="F1046">
        <v>159735</v>
      </c>
      <c r="G1046" t="s">
        <v>196</v>
      </c>
      <c r="H1046" t="s">
        <v>11</v>
      </c>
      <c r="I1046">
        <v>353887646</v>
      </c>
      <c r="J1046" t="s">
        <v>409</v>
      </c>
      <c r="K1046">
        <v>845</v>
      </c>
      <c r="L1046" t="s">
        <v>12</v>
      </c>
      <c r="M1046" s="4">
        <v>-75137.399999999994</v>
      </c>
      <c r="N1046" t="s">
        <v>13</v>
      </c>
      <c r="Q1046" s="2">
        <v>45640</v>
      </c>
      <c r="R1046" s="5"/>
    </row>
    <row r="1047" spans="1:18" x14ac:dyDescent="0.25">
      <c r="A1047">
        <v>8330958199</v>
      </c>
      <c r="B1047">
        <v>10</v>
      </c>
      <c r="C1047">
        <v>4000001</v>
      </c>
      <c r="E1047">
        <v>5000000687</v>
      </c>
      <c r="F1047" t="s">
        <v>386</v>
      </c>
      <c r="G1047" t="s">
        <v>51</v>
      </c>
      <c r="H1047" t="s">
        <v>11</v>
      </c>
      <c r="I1047">
        <v>353887646</v>
      </c>
      <c r="J1047" t="s">
        <v>409</v>
      </c>
      <c r="K1047" s="3">
        <v>1684</v>
      </c>
      <c r="L1047" t="s">
        <v>12</v>
      </c>
      <c r="M1047" s="4">
        <v>488592</v>
      </c>
      <c r="N1047" t="s">
        <v>13</v>
      </c>
      <c r="Q1047" s="2">
        <v>45629</v>
      </c>
      <c r="R1047" s="5"/>
    </row>
    <row r="1048" spans="1:18" x14ac:dyDescent="0.25">
      <c r="A1048">
        <v>8330958384</v>
      </c>
      <c r="B1048">
        <v>10</v>
      </c>
      <c r="C1048">
        <v>4000001</v>
      </c>
      <c r="E1048">
        <v>5000000687</v>
      </c>
      <c r="F1048">
        <v>159912</v>
      </c>
      <c r="G1048" t="s">
        <v>57</v>
      </c>
      <c r="H1048" t="s">
        <v>11</v>
      </c>
      <c r="I1048">
        <v>353887646</v>
      </c>
      <c r="J1048" t="s">
        <v>409</v>
      </c>
      <c r="K1048" s="3">
        <v>1674</v>
      </c>
      <c r="L1048" t="s">
        <v>12</v>
      </c>
      <c r="M1048" s="4">
        <v>214352</v>
      </c>
      <c r="N1048" t="s">
        <v>13</v>
      </c>
      <c r="Q1048" s="2">
        <v>45628</v>
      </c>
      <c r="R1048" s="5"/>
    </row>
    <row r="1049" spans="1:18" x14ac:dyDescent="0.25">
      <c r="A1049">
        <v>8330958410</v>
      </c>
      <c r="B1049">
        <v>10</v>
      </c>
      <c r="C1049">
        <v>4000001</v>
      </c>
      <c r="E1049">
        <v>5000000687</v>
      </c>
      <c r="F1049" t="s">
        <v>387</v>
      </c>
      <c r="G1049" t="s">
        <v>18</v>
      </c>
      <c r="H1049" t="s">
        <v>11</v>
      </c>
      <c r="I1049">
        <v>353887646</v>
      </c>
      <c r="J1049" t="s">
        <v>409</v>
      </c>
      <c r="K1049" s="3">
        <v>2510</v>
      </c>
      <c r="L1049" t="s">
        <v>12</v>
      </c>
      <c r="M1049" s="4">
        <v>537451.19999999995</v>
      </c>
      <c r="N1049" t="s">
        <v>13</v>
      </c>
      <c r="Q1049" s="2">
        <v>45629</v>
      </c>
      <c r="R1049" s="5"/>
    </row>
    <row r="1050" spans="1:18" x14ac:dyDescent="0.25">
      <c r="A1050">
        <v>8330959104</v>
      </c>
      <c r="B1050">
        <v>10</v>
      </c>
      <c r="C1050">
        <v>4000001</v>
      </c>
      <c r="E1050">
        <v>5000000687</v>
      </c>
      <c r="F1050">
        <v>159873</v>
      </c>
      <c r="G1050" t="s">
        <v>31</v>
      </c>
      <c r="H1050" t="s">
        <v>11</v>
      </c>
      <c r="I1050">
        <v>353887646</v>
      </c>
      <c r="J1050" t="s">
        <v>409</v>
      </c>
      <c r="K1050" s="3">
        <v>2004</v>
      </c>
      <c r="L1050" t="s">
        <v>12</v>
      </c>
      <c r="M1050" s="4">
        <v>97718.399999999994</v>
      </c>
      <c r="N1050" t="s">
        <v>13</v>
      </c>
      <c r="Q1050" s="2">
        <v>45629</v>
      </c>
      <c r="R1050" s="5"/>
    </row>
    <row r="1051" spans="1:18" x14ac:dyDescent="0.25">
      <c r="A1051">
        <v>8330959271</v>
      </c>
      <c r="B1051">
        <v>10</v>
      </c>
      <c r="C1051">
        <v>4000001</v>
      </c>
      <c r="E1051">
        <v>5000000687</v>
      </c>
      <c r="F1051">
        <v>159894</v>
      </c>
      <c r="G1051" t="s">
        <v>130</v>
      </c>
      <c r="H1051" t="s">
        <v>11</v>
      </c>
      <c r="I1051">
        <v>353887646</v>
      </c>
      <c r="J1051" t="s">
        <v>409</v>
      </c>
      <c r="K1051" s="3">
        <v>1682</v>
      </c>
      <c r="L1051" t="s">
        <v>12</v>
      </c>
      <c r="M1051" s="4">
        <v>86860.800000000003</v>
      </c>
      <c r="N1051" t="s">
        <v>13</v>
      </c>
      <c r="Q1051" s="2">
        <v>45653</v>
      </c>
      <c r="R1051" s="5"/>
    </row>
    <row r="1052" spans="1:18" x14ac:dyDescent="0.25">
      <c r="A1052">
        <v>8330959287</v>
      </c>
      <c r="B1052">
        <v>10</v>
      </c>
      <c r="C1052">
        <v>4000001</v>
      </c>
      <c r="E1052">
        <v>5000000687</v>
      </c>
      <c r="F1052">
        <v>159848</v>
      </c>
      <c r="G1052" t="s">
        <v>96</v>
      </c>
      <c r="H1052" t="s">
        <v>11</v>
      </c>
      <c r="I1052">
        <v>353887646</v>
      </c>
      <c r="J1052" t="s">
        <v>409</v>
      </c>
      <c r="K1052">
        <v>840</v>
      </c>
      <c r="L1052" t="s">
        <v>12</v>
      </c>
      <c r="M1052" s="4">
        <v>24429.599999999999</v>
      </c>
      <c r="N1052" t="s">
        <v>13</v>
      </c>
      <c r="Q1052" s="2">
        <v>45635</v>
      </c>
      <c r="R1052" s="5"/>
    </row>
    <row r="1053" spans="1:18" x14ac:dyDescent="0.25">
      <c r="A1053">
        <v>8330959381</v>
      </c>
      <c r="B1053">
        <v>10</v>
      </c>
      <c r="C1053">
        <v>4000001</v>
      </c>
      <c r="E1053">
        <v>5000000687</v>
      </c>
      <c r="F1053">
        <v>80026096</v>
      </c>
      <c r="G1053" t="s">
        <v>52</v>
      </c>
      <c r="H1053" t="s">
        <v>11</v>
      </c>
      <c r="I1053">
        <v>353887646</v>
      </c>
      <c r="J1053" t="s">
        <v>409</v>
      </c>
      <c r="K1053">
        <v>844</v>
      </c>
      <c r="L1053" t="s">
        <v>12</v>
      </c>
      <c r="M1053" s="4">
        <v>75303</v>
      </c>
      <c r="N1053" t="s">
        <v>13</v>
      </c>
      <c r="Q1053" s="2">
        <v>45635</v>
      </c>
      <c r="R1053" s="5"/>
    </row>
    <row r="1054" spans="1:18" x14ac:dyDescent="0.25">
      <c r="A1054">
        <v>8330959778</v>
      </c>
      <c r="B1054">
        <v>10</v>
      </c>
      <c r="C1054">
        <v>4000001</v>
      </c>
      <c r="E1054">
        <v>5000000687</v>
      </c>
      <c r="F1054" t="s">
        <v>388</v>
      </c>
      <c r="G1054" t="s">
        <v>51</v>
      </c>
      <c r="H1054" t="s">
        <v>11</v>
      </c>
      <c r="I1054">
        <v>353887646</v>
      </c>
      <c r="J1054" t="s">
        <v>409</v>
      </c>
      <c r="K1054">
        <v>837</v>
      </c>
      <c r="L1054" t="s">
        <v>12</v>
      </c>
      <c r="M1054" s="4">
        <v>-125505</v>
      </c>
      <c r="N1054" t="s">
        <v>13</v>
      </c>
      <c r="Q1054" s="2">
        <v>45629</v>
      </c>
      <c r="R1054" s="5"/>
    </row>
    <row r="1055" spans="1:18" x14ac:dyDescent="0.25">
      <c r="A1055">
        <v>8330961092</v>
      </c>
      <c r="B1055">
        <v>10</v>
      </c>
      <c r="C1055">
        <v>4000001</v>
      </c>
      <c r="E1055">
        <v>5000000687</v>
      </c>
      <c r="F1055" t="s">
        <v>389</v>
      </c>
      <c r="G1055" t="s">
        <v>45</v>
      </c>
      <c r="H1055" t="s">
        <v>11</v>
      </c>
      <c r="I1055">
        <v>353887646</v>
      </c>
      <c r="J1055" t="s">
        <v>409</v>
      </c>
      <c r="K1055" s="3">
        <v>2512</v>
      </c>
      <c r="L1055" t="s">
        <v>12</v>
      </c>
      <c r="M1055" s="4">
        <v>125505</v>
      </c>
      <c r="N1055" t="s">
        <v>13</v>
      </c>
      <c r="Q1055" s="2">
        <v>45635</v>
      </c>
      <c r="R1055" s="5"/>
    </row>
    <row r="1056" spans="1:18" x14ac:dyDescent="0.25">
      <c r="A1056">
        <v>8330961193</v>
      </c>
      <c r="B1056">
        <v>10</v>
      </c>
      <c r="C1056">
        <v>4000001</v>
      </c>
      <c r="E1056">
        <v>5000000687</v>
      </c>
      <c r="F1056" t="s">
        <v>390</v>
      </c>
      <c r="G1056" t="s">
        <v>60</v>
      </c>
      <c r="H1056" t="s">
        <v>11</v>
      </c>
      <c r="I1056">
        <v>353887646</v>
      </c>
      <c r="J1056" t="s">
        <v>409</v>
      </c>
      <c r="K1056">
        <v>836</v>
      </c>
      <c r="L1056" t="s">
        <v>12</v>
      </c>
      <c r="M1056" s="4">
        <v>125505</v>
      </c>
      <c r="N1056" t="s">
        <v>13</v>
      </c>
      <c r="Q1056" s="2">
        <v>45635</v>
      </c>
      <c r="R1056" s="5"/>
    </row>
    <row r="1057" spans="1:18" x14ac:dyDescent="0.25">
      <c r="A1057">
        <v>8330961217</v>
      </c>
      <c r="B1057">
        <v>10</v>
      </c>
      <c r="C1057">
        <v>4000001</v>
      </c>
      <c r="E1057">
        <v>5000000687</v>
      </c>
      <c r="F1057" t="s">
        <v>391</v>
      </c>
      <c r="G1057" t="s">
        <v>24</v>
      </c>
      <c r="H1057" t="s">
        <v>11</v>
      </c>
      <c r="I1057">
        <v>353887646</v>
      </c>
      <c r="J1057" t="s">
        <v>409</v>
      </c>
      <c r="K1057" s="3">
        <v>1683</v>
      </c>
      <c r="L1057" t="s">
        <v>12</v>
      </c>
      <c r="M1057" s="4">
        <v>18271.02</v>
      </c>
      <c r="N1057" t="s">
        <v>13</v>
      </c>
      <c r="Q1057" s="2">
        <v>45635</v>
      </c>
      <c r="R1057" s="5"/>
    </row>
    <row r="1058" spans="1:18" x14ac:dyDescent="0.25">
      <c r="A1058">
        <v>8330961533</v>
      </c>
      <c r="B1058">
        <v>10</v>
      </c>
      <c r="C1058">
        <v>4000001</v>
      </c>
      <c r="E1058">
        <v>5000000687</v>
      </c>
      <c r="F1058" t="s">
        <v>392</v>
      </c>
      <c r="G1058" t="s">
        <v>157</v>
      </c>
      <c r="H1058" t="s">
        <v>11</v>
      </c>
      <c r="I1058">
        <v>353887646</v>
      </c>
      <c r="J1058" t="s">
        <v>409</v>
      </c>
      <c r="K1058">
        <v>839</v>
      </c>
      <c r="L1058" t="s">
        <v>12</v>
      </c>
      <c r="M1058" s="4">
        <v>30951</v>
      </c>
      <c r="N1058" t="s">
        <v>13</v>
      </c>
      <c r="Q1058" s="2">
        <v>45631</v>
      </c>
      <c r="R1058" s="5"/>
    </row>
    <row r="1059" spans="1:18" x14ac:dyDescent="0.25">
      <c r="A1059">
        <v>8330961534</v>
      </c>
      <c r="B1059">
        <v>10</v>
      </c>
      <c r="C1059">
        <v>4000001</v>
      </c>
      <c r="E1059">
        <v>5000000687</v>
      </c>
      <c r="F1059" t="s">
        <v>393</v>
      </c>
      <c r="G1059" t="s">
        <v>91</v>
      </c>
      <c r="H1059" t="s">
        <v>11</v>
      </c>
      <c r="I1059">
        <v>353887646</v>
      </c>
      <c r="J1059" t="s">
        <v>409</v>
      </c>
      <c r="K1059">
        <v>840</v>
      </c>
      <c r="L1059" t="s">
        <v>12</v>
      </c>
      <c r="M1059" s="4">
        <v>15475.5</v>
      </c>
      <c r="N1059" t="s">
        <v>13</v>
      </c>
      <c r="Q1059" s="2">
        <v>45631</v>
      </c>
      <c r="R1059" s="5"/>
    </row>
    <row r="1060" spans="1:18" x14ac:dyDescent="0.25">
      <c r="A1060">
        <v>8330961535</v>
      </c>
      <c r="B1060">
        <v>10</v>
      </c>
      <c r="C1060">
        <v>4000001</v>
      </c>
      <c r="E1060">
        <v>5000000687</v>
      </c>
      <c r="F1060" t="s">
        <v>394</v>
      </c>
      <c r="G1060" t="s">
        <v>93</v>
      </c>
      <c r="H1060" t="s">
        <v>11</v>
      </c>
      <c r="I1060">
        <v>353887646</v>
      </c>
      <c r="J1060" t="s">
        <v>409</v>
      </c>
      <c r="K1060">
        <v>837</v>
      </c>
      <c r="L1060" t="s">
        <v>12</v>
      </c>
      <c r="M1060" s="4">
        <v>46426.5</v>
      </c>
      <c r="N1060" t="s">
        <v>13</v>
      </c>
      <c r="Q1060" s="2">
        <v>45631</v>
      </c>
      <c r="R1060" s="5"/>
    </row>
    <row r="1061" spans="1:18" x14ac:dyDescent="0.25">
      <c r="A1061">
        <v>8330962183</v>
      </c>
      <c r="B1061">
        <v>10</v>
      </c>
      <c r="C1061">
        <v>4000001</v>
      </c>
      <c r="E1061">
        <v>5000000687</v>
      </c>
      <c r="F1061">
        <v>80026079</v>
      </c>
      <c r="G1061" t="s">
        <v>21</v>
      </c>
      <c r="H1061" t="s">
        <v>11</v>
      </c>
      <c r="I1061">
        <v>353887646</v>
      </c>
      <c r="J1061" t="s">
        <v>409</v>
      </c>
      <c r="K1061" s="3">
        <v>1679</v>
      </c>
      <c r="L1061" t="s">
        <v>12</v>
      </c>
      <c r="M1061" s="4">
        <v>-15475.5</v>
      </c>
      <c r="N1061" t="s">
        <v>13</v>
      </c>
      <c r="Q1061" s="2">
        <v>45635</v>
      </c>
      <c r="R1061" s="5"/>
    </row>
    <row r="1062" spans="1:18" x14ac:dyDescent="0.25">
      <c r="A1062">
        <v>8330962186</v>
      </c>
      <c r="B1062">
        <v>10</v>
      </c>
      <c r="C1062">
        <v>4000001</v>
      </c>
      <c r="E1062">
        <v>5000000687</v>
      </c>
      <c r="F1062">
        <v>80026078</v>
      </c>
      <c r="G1062" t="s">
        <v>21</v>
      </c>
      <c r="H1062" t="s">
        <v>11</v>
      </c>
      <c r="I1062">
        <v>353887646</v>
      </c>
      <c r="J1062" t="s">
        <v>409</v>
      </c>
      <c r="K1062">
        <v>843</v>
      </c>
      <c r="L1062" t="s">
        <v>12</v>
      </c>
      <c r="M1062" s="4">
        <v>15475.5</v>
      </c>
      <c r="N1062" t="s">
        <v>13</v>
      </c>
      <c r="Q1062" s="2">
        <v>45637</v>
      </c>
      <c r="R1062" s="5"/>
    </row>
    <row r="1063" spans="1:18" x14ac:dyDescent="0.25">
      <c r="A1063">
        <v>8330962693</v>
      </c>
      <c r="B1063">
        <v>10</v>
      </c>
      <c r="C1063">
        <v>4000001</v>
      </c>
      <c r="E1063">
        <v>5000000687</v>
      </c>
      <c r="F1063">
        <v>160178</v>
      </c>
      <c r="G1063" t="s">
        <v>22</v>
      </c>
      <c r="H1063" t="s">
        <v>11</v>
      </c>
      <c r="I1063">
        <v>353887646</v>
      </c>
      <c r="J1063" t="s">
        <v>409</v>
      </c>
      <c r="K1063" s="3">
        <v>1691</v>
      </c>
      <c r="L1063" t="s">
        <v>12</v>
      </c>
      <c r="M1063" s="4">
        <v>15475.5</v>
      </c>
      <c r="N1063" t="s">
        <v>13</v>
      </c>
      <c r="Q1063" s="2">
        <v>45642</v>
      </c>
      <c r="R1063" s="5"/>
    </row>
    <row r="1064" spans="1:18" x14ac:dyDescent="0.25">
      <c r="A1064">
        <v>8330962974</v>
      </c>
      <c r="B1064">
        <v>10</v>
      </c>
      <c r="C1064">
        <v>4000001</v>
      </c>
      <c r="E1064">
        <v>5000000687</v>
      </c>
      <c r="F1064" t="s">
        <v>395</v>
      </c>
      <c r="G1064" t="s">
        <v>95</v>
      </c>
      <c r="H1064" t="s">
        <v>11</v>
      </c>
      <c r="I1064">
        <v>353887646</v>
      </c>
      <c r="J1064" t="s">
        <v>409</v>
      </c>
      <c r="K1064">
        <v>835</v>
      </c>
      <c r="L1064" t="s">
        <v>12</v>
      </c>
      <c r="M1064" s="4">
        <v>30951</v>
      </c>
      <c r="N1064" t="s">
        <v>13</v>
      </c>
      <c r="Q1064" s="2">
        <v>45630</v>
      </c>
      <c r="R1064" s="5"/>
    </row>
    <row r="1065" spans="1:18" x14ac:dyDescent="0.25">
      <c r="A1065">
        <v>8330963004</v>
      </c>
      <c r="B1065">
        <v>10</v>
      </c>
      <c r="C1065">
        <v>4000001</v>
      </c>
      <c r="E1065">
        <v>5000000687</v>
      </c>
      <c r="F1065">
        <v>160020</v>
      </c>
      <c r="G1065" t="s">
        <v>44</v>
      </c>
      <c r="H1065" t="s">
        <v>11</v>
      </c>
      <c r="I1065">
        <v>353887646</v>
      </c>
      <c r="J1065" t="s">
        <v>409</v>
      </c>
      <c r="K1065" s="3">
        <v>3361</v>
      </c>
      <c r="L1065" t="s">
        <v>12</v>
      </c>
      <c r="M1065" s="4">
        <v>15475.5</v>
      </c>
      <c r="N1065" t="s">
        <v>13</v>
      </c>
      <c r="Q1065" s="2">
        <v>45631</v>
      </c>
      <c r="R1065" s="5"/>
    </row>
    <row r="1066" spans="1:18" x14ac:dyDescent="0.25">
      <c r="A1066">
        <v>8330963357</v>
      </c>
      <c r="B1066">
        <v>10</v>
      </c>
      <c r="C1066">
        <v>4000001</v>
      </c>
      <c r="E1066">
        <v>5000000687</v>
      </c>
      <c r="F1066">
        <v>80026157</v>
      </c>
      <c r="G1066" t="s">
        <v>30</v>
      </c>
      <c r="H1066" t="s">
        <v>11</v>
      </c>
      <c r="I1066">
        <v>353887646</v>
      </c>
      <c r="J1066" t="s">
        <v>409</v>
      </c>
      <c r="K1066">
        <v>835</v>
      </c>
      <c r="L1066" t="s">
        <v>12</v>
      </c>
      <c r="M1066" s="4">
        <v>-8253.6</v>
      </c>
      <c r="N1066" t="s">
        <v>13</v>
      </c>
      <c r="Q1066" s="2">
        <v>45644</v>
      </c>
      <c r="R1066" s="5"/>
    </row>
    <row r="1067" spans="1:18" x14ac:dyDescent="0.25">
      <c r="A1067">
        <v>8330963366</v>
      </c>
      <c r="B1067">
        <v>10</v>
      </c>
      <c r="C1067">
        <v>4000001</v>
      </c>
      <c r="E1067">
        <v>5000000687</v>
      </c>
      <c r="F1067">
        <v>160179</v>
      </c>
      <c r="G1067" t="s">
        <v>64</v>
      </c>
      <c r="H1067" t="s">
        <v>11</v>
      </c>
      <c r="I1067">
        <v>353887646</v>
      </c>
      <c r="J1067" t="s">
        <v>409</v>
      </c>
      <c r="K1067">
        <v>700</v>
      </c>
      <c r="L1067" t="s">
        <v>12</v>
      </c>
      <c r="M1067" s="4">
        <v>15475.5</v>
      </c>
      <c r="N1067" t="s">
        <v>13</v>
      </c>
      <c r="Q1067" s="2">
        <v>45635</v>
      </c>
      <c r="R1067" s="5"/>
    </row>
    <row r="1068" spans="1:18" x14ac:dyDescent="0.25">
      <c r="A1068">
        <v>8330963898</v>
      </c>
      <c r="B1068">
        <v>10</v>
      </c>
      <c r="C1068">
        <v>4000001</v>
      </c>
      <c r="E1068">
        <v>5000000687</v>
      </c>
      <c r="F1068">
        <v>80026169</v>
      </c>
      <c r="G1068" t="s">
        <v>66</v>
      </c>
      <c r="H1068" t="s">
        <v>11</v>
      </c>
      <c r="I1068">
        <v>353887646</v>
      </c>
      <c r="J1068" t="s">
        <v>409</v>
      </c>
      <c r="K1068" s="3">
        <v>1679</v>
      </c>
      <c r="L1068" t="s">
        <v>12</v>
      </c>
      <c r="M1068" s="4">
        <v>30951</v>
      </c>
      <c r="N1068" t="s">
        <v>13</v>
      </c>
      <c r="Q1068" s="2">
        <v>45645</v>
      </c>
      <c r="R1068" s="5"/>
    </row>
    <row r="1069" spans="1:18" x14ac:dyDescent="0.25">
      <c r="A1069">
        <v>8330964027</v>
      </c>
      <c r="B1069">
        <v>10</v>
      </c>
      <c r="C1069">
        <v>4000001</v>
      </c>
      <c r="E1069">
        <v>5000000687</v>
      </c>
      <c r="F1069">
        <v>160245</v>
      </c>
      <c r="G1069" t="s">
        <v>46</v>
      </c>
      <c r="H1069" t="s">
        <v>11</v>
      </c>
      <c r="I1069">
        <v>353887646</v>
      </c>
      <c r="J1069" t="s">
        <v>409</v>
      </c>
      <c r="K1069" s="3">
        <v>1682</v>
      </c>
      <c r="L1069" t="s">
        <v>12</v>
      </c>
      <c r="M1069" s="4">
        <v>46426.5</v>
      </c>
      <c r="N1069" t="s">
        <v>13</v>
      </c>
      <c r="Q1069" s="2">
        <v>45636</v>
      </c>
      <c r="R1069" s="5"/>
    </row>
    <row r="1070" spans="1:18" x14ac:dyDescent="0.25">
      <c r="A1070">
        <v>8330964059</v>
      </c>
      <c r="B1070">
        <v>10</v>
      </c>
      <c r="C1070">
        <v>4000001</v>
      </c>
      <c r="E1070">
        <v>5000000687</v>
      </c>
      <c r="F1070" t="s">
        <v>396</v>
      </c>
      <c r="G1070" t="s">
        <v>37</v>
      </c>
      <c r="H1070" t="s">
        <v>11</v>
      </c>
      <c r="I1070">
        <v>353887646</v>
      </c>
      <c r="J1070" t="s">
        <v>409</v>
      </c>
      <c r="K1070" s="3">
        <v>1693</v>
      </c>
      <c r="L1070" t="s">
        <v>12</v>
      </c>
      <c r="M1070" s="4">
        <v>8253.6</v>
      </c>
      <c r="N1070" t="s">
        <v>13</v>
      </c>
      <c r="Q1070" s="2">
        <v>45655</v>
      </c>
      <c r="R1070" s="5"/>
    </row>
    <row r="1071" spans="1:18" x14ac:dyDescent="0.25">
      <c r="A1071">
        <v>8330964243</v>
      </c>
      <c r="B1071">
        <v>10</v>
      </c>
      <c r="C1071">
        <v>4000001</v>
      </c>
      <c r="E1071">
        <v>5000000687</v>
      </c>
      <c r="F1071">
        <v>160190</v>
      </c>
      <c r="G1071" t="s">
        <v>84</v>
      </c>
      <c r="H1071" t="s">
        <v>11</v>
      </c>
      <c r="I1071">
        <v>353887646</v>
      </c>
      <c r="J1071" t="s">
        <v>409</v>
      </c>
      <c r="K1071" s="3">
        <v>1673</v>
      </c>
      <c r="L1071" t="s">
        <v>12</v>
      </c>
      <c r="M1071" s="4">
        <v>61902</v>
      </c>
      <c r="N1071" t="s">
        <v>13</v>
      </c>
      <c r="Q1071" s="2">
        <v>45632</v>
      </c>
      <c r="R1071" s="5"/>
    </row>
    <row r="1072" spans="1:18" x14ac:dyDescent="0.25">
      <c r="A1072">
        <v>8330964244</v>
      </c>
      <c r="B1072">
        <v>10</v>
      </c>
      <c r="C1072">
        <v>4000001</v>
      </c>
      <c r="E1072">
        <v>5000000687</v>
      </c>
      <c r="F1072">
        <v>160191</v>
      </c>
      <c r="G1072" t="s">
        <v>84</v>
      </c>
      <c r="H1072" t="s">
        <v>11</v>
      </c>
      <c r="I1072">
        <v>353887646</v>
      </c>
      <c r="J1072" t="s">
        <v>409</v>
      </c>
      <c r="K1072" s="3">
        <v>1674</v>
      </c>
      <c r="L1072" t="s">
        <v>12</v>
      </c>
      <c r="M1072" s="4">
        <v>22618.799999999999</v>
      </c>
      <c r="N1072" t="s">
        <v>13</v>
      </c>
      <c r="Q1072" s="2">
        <v>45632</v>
      </c>
      <c r="R1072" s="5"/>
    </row>
    <row r="1073" spans="1:18" x14ac:dyDescent="0.25">
      <c r="A1073">
        <v>8330964399</v>
      </c>
      <c r="B1073">
        <v>10</v>
      </c>
      <c r="C1073">
        <v>4000001</v>
      </c>
      <c r="E1073">
        <v>5000000687</v>
      </c>
      <c r="F1073" t="s">
        <v>397</v>
      </c>
      <c r="G1073" t="s">
        <v>69</v>
      </c>
      <c r="H1073" t="s">
        <v>11</v>
      </c>
      <c r="I1073">
        <v>353887646</v>
      </c>
      <c r="J1073" t="s">
        <v>409</v>
      </c>
      <c r="K1073" s="3">
        <v>1670</v>
      </c>
      <c r="L1073" t="s">
        <v>12</v>
      </c>
      <c r="M1073" s="4">
        <v>16964.099999999999</v>
      </c>
      <c r="N1073" t="s">
        <v>13</v>
      </c>
      <c r="Q1073" s="2">
        <v>45635</v>
      </c>
      <c r="R1073" s="5"/>
    </row>
    <row r="1074" spans="1:18" x14ac:dyDescent="0.25">
      <c r="A1074">
        <v>8330965125</v>
      </c>
      <c r="B1074">
        <v>10</v>
      </c>
      <c r="C1074">
        <v>4000001</v>
      </c>
      <c r="E1074">
        <v>5000000687</v>
      </c>
      <c r="F1074">
        <v>160375</v>
      </c>
      <c r="G1074" t="s">
        <v>101</v>
      </c>
      <c r="H1074" t="s">
        <v>11</v>
      </c>
      <c r="I1074">
        <v>353887646</v>
      </c>
      <c r="J1074" t="s">
        <v>409</v>
      </c>
      <c r="K1074">
        <v>838</v>
      </c>
      <c r="L1074" t="s">
        <v>12</v>
      </c>
      <c r="M1074" s="4">
        <v>11937.7</v>
      </c>
      <c r="N1074" t="s">
        <v>13</v>
      </c>
      <c r="Q1074" s="2">
        <v>45649</v>
      </c>
      <c r="R1074" s="5"/>
    </row>
    <row r="1075" spans="1:18" x14ac:dyDescent="0.25">
      <c r="A1075">
        <v>8330965206</v>
      </c>
      <c r="B1075">
        <v>10</v>
      </c>
      <c r="C1075">
        <v>4000001</v>
      </c>
      <c r="E1075">
        <v>5000000687</v>
      </c>
      <c r="F1075" t="s">
        <v>398</v>
      </c>
      <c r="G1075" t="s">
        <v>60</v>
      </c>
      <c r="H1075" t="s">
        <v>11</v>
      </c>
      <c r="I1075">
        <v>353887646</v>
      </c>
      <c r="J1075" t="s">
        <v>409</v>
      </c>
      <c r="K1075">
        <v>840</v>
      </c>
      <c r="L1075" t="s">
        <v>12</v>
      </c>
      <c r="M1075" s="4">
        <v>67856.399999999994</v>
      </c>
      <c r="N1075" t="s">
        <v>13</v>
      </c>
      <c r="Q1075" s="2">
        <v>45635</v>
      </c>
      <c r="R1075" s="5"/>
    </row>
    <row r="1076" spans="1:18" x14ac:dyDescent="0.25">
      <c r="A1076">
        <v>8330965469</v>
      </c>
      <c r="B1076">
        <v>10</v>
      </c>
      <c r="C1076">
        <v>4000001</v>
      </c>
      <c r="E1076">
        <v>5000000687</v>
      </c>
      <c r="F1076">
        <v>160372</v>
      </c>
      <c r="G1076" t="s">
        <v>67</v>
      </c>
      <c r="H1076" t="s">
        <v>11</v>
      </c>
      <c r="I1076">
        <v>353887646</v>
      </c>
      <c r="J1076" t="s">
        <v>409</v>
      </c>
      <c r="K1076" s="3">
        <v>1677</v>
      </c>
      <c r="L1076" t="s">
        <v>12</v>
      </c>
      <c r="M1076" s="4">
        <v>22618.799999999999</v>
      </c>
      <c r="N1076" t="s">
        <v>13</v>
      </c>
      <c r="Q1076" s="2">
        <v>45646</v>
      </c>
      <c r="R1076" s="5"/>
    </row>
    <row r="1077" spans="1:18" x14ac:dyDescent="0.25">
      <c r="A1077">
        <v>8330965918</v>
      </c>
      <c r="B1077">
        <v>10</v>
      </c>
      <c r="C1077">
        <v>4000001</v>
      </c>
      <c r="E1077">
        <v>5000000687</v>
      </c>
      <c r="F1077" t="s">
        <v>399</v>
      </c>
      <c r="G1077" t="s">
        <v>26</v>
      </c>
      <c r="H1077" t="s">
        <v>11</v>
      </c>
      <c r="I1077">
        <v>353887646</v>
      </c>
      <c r="J1077" t="s">
        <v>409</v>
      </c>
      <c r="K1077" s="3">
        <v>1679</v>
      </c>
      <c r="L1077" t="s">
        <v>12</v>
      </c>
      <c r="M1077" s="4">
        <v>22618.799999999999</v>
      </c>
      <c r="N1077" t="s">
        <v>13</v>
      </c>
      <c r="Q1077" s="2">
        <v>45629</v>
      </c>
      <c r="R1077" s="5"/>
    </row>
    <row r="1078" spans="1:18" x14ac:dyDescent="0.25">
      <c r="A1078">
        <v>8330965919</v>
      </c>
      <c r="B1078">
        <v>10</v>
      </c>
      <c r="C1078">
        <v>4000001</v>
      </c>
      <c r="E1078">
        <v>5000000687</v>
      </c>
      <c r="F1078" t="s">
        <v>400</v>
      </c>
      <c r="G1078" t="s">
        <v>26</v>
      </c>
      <c r="H1078" t="s">
        <v>11</v>
      </c>
      <c r="I1078">
        <v>353887646</v>
      </c>
      <c r="J1078" t="s">
        <v>409</v>
      </c>
      <c r="K1078" s="3">
        <v>1683</v>
      </c>
      <c r="L1078" t="s">
        <v>12</v>
      </c>
      <c r="M1078" s="4">
        <v>22618.799999999999</v>
      </c>
      <c r="N1078" t="s">
        <v>13</v>
      </c>
      <c r="Q1078" s="2">
        <v>45629</v>
      </c>
      <c r="R1078" s="5"/>
    </row>
    <row r="1079" spans="1:18" x14ac:dyDescent="0.25">
      <c r="A1079">
        <v>8330966786</v>
      </c>
      <c r="B1079">
        <v>10</v>
      </c>
      <c r="C1079">
        <v>4000001</v>
      </c>
      <c r="E1079">
        <v>5000000687</v>
      </c>
      <c r="F1079">
        <v>160376</v>
      </c>
      <c r="G1079" t="s">
        <v>35</v>
      </c>
      <c r="H1079" t="s">
        <v>11</v>
      </c>
      <c r="I1079">
        <v>353887646</v>
      </c>
      <c r="J1079" t="s">
        <v>409</v>
      </c>
      <c r="K1079" s="3">
        <v>2523</v>
      </c>
      <c r="L1079" t="s">
        <v>12</v>
      </c>
      <c r="M1079" s="4">
        <v>45237.599999999999</v>
      </c>
      <c r="N1079" t="s">
        <v>13</v>
      </c>
      <c r="Q1079" s="2">
        <v>45649</v>
      </c>
      <c r="R1079" s="5"/>
    </row>
    <row r="1080" spans="1:18" x14ac:dyDescent="0.25">
      <c r="A1080">
        <v>8330967110</v>
      </c>
      <c r="B1080">
        <v>10</v>
      </c>
      <c r="C1080">
        <v>4000001</v>
      </c>
      <c r="E1080">
        <v>5000000687</v>
      </c>
      <c r="F1080">
        <v>80026193</v>
      </c>
      <c r="G1080" t="s">
        <v>89</v>
      </c>
      <c r="H1080" t="s">
        <v>11</v>
      </c>
      <c r="I1080">
        <v>353887646</v>
      </c>
      <c r="J1080" t="s">
        <v>409</v>
      </c>
      <c r="K1080" s="3">
        <v>3357</v>
      </c>
      <c r="L1080" t="s">
        <v>12</v>
      </c>
      <c r="M1080" s="4">
        <v>22618.799999999999</v>
      </c>
      <c r="N1080" t="s">
        <v>13</v>
      </c>
      <c r="Q1080" s="2">
        <v>45650</v>
      </c>
      <c r="R1080" s="5"/>
    </row>
    <row r="1081" spans="1:18" x14ac:dyDescent="0.25">
      <c r="A1081">
        <v>8330967155</v>
      </c>
      <c r="B1081">
        <v>10</v>
      </c>
      <c r="C1081">
        <v>4000001</v>
      </c>
      <c r="E1081">
        <v>5000000687</v>
      </c>
      <c r="F1081" t="s">
        <v>401</v>
      </c>
      <c r="G1081" t="s">
        <v>88</v>
      </c>
      <c r="H1081" t="s">
        <v>11</v>
      </c>
      <c r="I1081">
        <v>353887646</v>
      </c>
      <c r="J1081" t="s">
        <v>409</v>
      </c>
      <c r="K1081" s="3">
        <v>2517</v>
      </c>
      <c r="L1081" t="s">
        <v>12</v>
      </c>
      <c r="M1081" s="4">
        <v>67856.399999999994</v>
      </c>
      <c r="N1081" t="s">
        <v>13</v>
      </c>
      <c r="Q1081" s="2">
        <v>45652</v>
      </c>
      <c r="R1081" s="5"/>
    </row>
    <row r="1082" spans="1:18" x14ac:dyDescent="0.25">
      <c r="A1082">
        <v>8330967338</v>
      </c>
      <c r="B1082">
        <v>10</v>
      </c>
      <c r="C1082">
        <v>4000001</v>
      </c>
      <c r="E1082">
        <v>5000000687</v>
      </c>
      <c r="F1082">
        <v>80026210</v>
      </c>
      <c r="G1082" t="s">
        <v>52</v>
      </c>
      <c r="H1082" t="s">
        <v>11</v>
      </c>
      <c r="I1082">
        <v>353887646</v>
      </c>
      <c r="J1082" t="s">
        <v>409</v>
      </c>
      <c r="K1082">
        <v>841</v>
      </c>
      <c r="L1082" t="s">
        <v>12</v>
      </c>
      <c r="M1082" s="4">
        <v>67856.399999999994</v>
      </c>
      <c r="N1082" t="s">
        <v>13</v>
      </c>
      <c r="Q1082" s="2">
        <v>45653</v>
      </c>
      <c r="R1082" s="5"/>
    </row>
    <row r="1083" spans="1:18" x14ac:dyDescent="0.25">
      <c r="A1083">
        <v>8330968244</v>
      </c>
      <c r="B1083">
        <v>10</v>
      </c>
      <c r="C1083">
        <v>4000001</v>
      </c>
      <c r="E1083">
        <v>5000000687</v>
      </c>
      <c r="F1083">
        <v>160483</v>
      </c>
      <c r="G1083" t="s">
        <v>70</v>
      </c>
      <c r="H1083" t="s">
        <v>11</v>
      </c>
      <c r="I1083">
        <v>353887646</v>
      </c>
      <c r="J1083" t="s">
        <v>409</v>
      </c>
      <c r="K1083" s="3">
        <v>2511</v>
      </c>
      <c r="L1083" t="s">
        <v>12</v>
      </c>
      <c r="M1083" s="4">
        <v>22618.799999999999</v>
      </c>
      <c r="N1083" t="s">
        <v>13</v>
      </c>
      <c r="Q1083" s="2">
        <v>45649</v>
      </c>
      <c r="R1083" s="5"/>
    </row>
    <row r="1084" spans="1:18" x14ac:dyDescent="0.25">
      <c r="A1084">
        <v>8330968258</v>
      </c>
      <c r="B1084">
        <v>10</v>
      </c>
      <c r="C1084">
        <v>4000001</v>
      </c>
      <c r="E1084">
        <v>5000000687</v>
      </c>
      <c r="F1084">
        <v>80026156</v>
      </c>
      <c r="G1084" t="s">
        <v>20</v>
      </c>
      <c r="H1084" t="s">
        <v>11</v>
      </c>
      <c r="I1084">
        <v>353887646</v>
      </c>
      <c r="J1084" t="s">
        <v>409</v>
      </c>
      <c r="K1084">
        <v>844</v>
      </c>
      <c r="L1084" t="s">
        <v>12</v>
      </c>
      <c r="M1084" s="4">
        <v>45237.599999999999</v>
      </c>
      <c r="N1084" t="s">
        <v>13</v>
      </c>
      <c r="Q1084" s="2">
        <v>45643</v>
      </c>
      <c r="R1084" s="5"/>
    </row>
    <row r="1085" spans="1:18" x14ac:dyDescent="0.25">
      <c r="A1085">
        <v>8330969636</v>
      </c>
      <c r="B1085">
        <v>10</v>
      </c>
      <c r="C1085">
        <v>4000001</v>
      </c>
      <c r="E1085">
        <v>5000000687</v>
      </c>
      <c r="F1085">
        <v>80026204</v>
      </c>
      <c r="G1085" t="s">
        <v>21</v>
      </c>
      <c r="H1085" t="s">
        <v>11</v>
      </c>
      <c r="I1085">
        <v>353887646</v>
      </c>
      <c r="J1085" t="s">
        <v>409</v>
      </c>
      <c r="K1085" s="3">
        <v>1675</v>
      </c>
      <c r="L1085" t="s">
        <v>12</v>
      </c>
      <c r="M1085" s="4">
        <v>-67856.399999999994</v>
      </c>
      <c r="N1085" t="s">
        <v>13</v>
      </c>
      <c r="Q1085" s="2">
        <v>45652</v>
      </c>
      <c r="R1085" s="5"/>
    </row>
    <row r="1086" spans="1:18" x14ac:dyDescent="0.25">
      <c r="A1086">
        <v>8330969637</v>
      </c>
      <c r="B1086">
        <v>10</v>
      </c>
      <c r="C1086">
        <v>4000001</v>
      </c>
      <c r="E1086">
        <v>5000000687</v>
      </c>
      <c r="F1086">
        <v>80026205</v>
      </c>
      <c r="G1086" t="s">
        <v>21</v>
      </c>
      <c r="H1086" t="s">
        <v>11</v>
      </c>
      <c r="I1086">
        <v>353887646</v>
      </c>
      <c r="J1086" t="s">
        <v>409</v>
      </c>
      <c r="K1086">
        <v>831</v>
      </c>
      <c r="L1086" t="s">
        <v>12</v>
      </c>
      <c r="M1086" s="4">
        <v>135712.79999999999</v>
      </c>
      <c r="N1086" t="s">
        <v>13</v>
      </c>
      <c r="Q1086" s="2">
        <v>45652</v>
      </c>
      <c r="R1086" s="5"/>
    </row>
    <row r="1087" spans="1:18" x14ac:dyDescent="0.25">
      <c r="A1087">
        <v>8330971289</v>
      </c>
      <c r="B1087">
        <v>10</v>
      </c>
      <c r="C1087">
        <v>4000001</v>
      </c>
      <c r="E1087">
        <v>5000000687</v>
      </c>
      <c r="F1087">
        <v>80026203</v>
      </c>
      <c r="G1087" t="s">
        <v>30</v>
      </c>
      <c r="H1087" t="s">
        <v>11</v>
      </c>
      <c r="I1087">
        <v>353887646</v>
      </c>
      <c r="J1087" t="s">
        <v>409</v>
      </c>
      <c r="K1087">
        <v>843</v>
      </c>
      <c r="L1087" t="s">
        <v>12</v>
      </c>
      <c r="M1087" s="4">
        <v>22618.799999999999</v>
      </c>
      <c r="N1087" t="s">
        <v>13</v>
      </c>
      <c r="Q1087" s="2">
        <v>45650</v>
      </c>
      <c r="R1087" s="5"/>
    </row>
    <row r="1088" spans="1:18" x14ac:dyDescent="0.25">
      <c r="A1088">
        <v>8330974194</v>
      </c>
      <c r="B1088">
        <v>10</v>
      </c>
      <c r="C1088">
        <v>4000001</v>
      </c>
      <c r="E1088">
        <v>5000000687</v>
      </c>
      <c r="F1088">
        <v>160882</v>
      </c>
      <c r="G1088" t="s">
        <v>44</v>
      </c>
      <c r="H1088" t="s">
        <v>11</v>
      </c>
      <c r="I1088">
        <v>353887646</v>
      </c>
      <c r="J1088" t="s">
        <v>409</v>
      </c>
      <c r="K1088" s="3">
        <v>1678</v>
      </c>
      <c r="L1088" t="s">
        <v>12</v>
      </c>
      <c r="M1088" s="4">
        <v>67856.399999999994</v>
      </c>
      <c r="N1088" t="s">
        <v>13</v>
      </c>
      <c r="Q1088" s="2">
        <v>45653</v>
      </c>
      <c r="R1088" s="5"/>
    </row>
    <row r="1089" spans="1:18" x14ac:dyDescent="0.25">
      <c r="A1089">
        <v>8330974804</v>
      </c>
      <c r="B1089">
        <v>10</v>
      </c>
      <c r="C1089">
        <v>4000001</v>
      </c>
      <c r="E1089">
        <v>5000000687</v>
      </c>
      <c r="F1089">
        <v>80026214</v>
      </c>
      <c r="G1089" t="s">
        <v>20</v>
      </c>
      <c r="H1089" t="s">
        <v>11</v>
      </c>
      <c r="I1089">
        <v>353887646</v>
      </c>
      <c r="J1089" t="s">
        <v>409</v>
      </c>
      <c r="K1089">
        <v>842</v>
      </c>
      <c r="L1089" t="s">
        <v>12</v>
      </c>
      <c r="M1089" s="4">
        <v>45237.599999999999</v>
      </c>
      <c r="N1089" t="s">
        <v>13</v>
      </c>
      <c r="Q1089" s="2">
        <v>45653</v>
      </c>
      <c r="R1089" s="5"/>
    </row>
    <row r="1090" spans="1:18" x14ac:dyDescent="0.25">
      <c r="A1090">
        <v>8330976328</v>
      </c>
      <c r="B1090">
        <v>10</v>
      </c>
      <c r="C1090">
        <v>4000001</v>
      </c>
      <c r="E1090">
        <v>5000000687</v>
      </c>
      <c r="F1090">
        <v>160283</v>
      </c>
      <c r="G1090" t="s">
        <v>34</v>
      </c>
      <c r="H1090" t="s">
        <v>11</v>
      </c>
      <c r="I1090">
        <v>353887646</v>
      </c>
      <c r="J1090" t="s">
        <v>409</v>
      </c>
      <c r="K1090" s="3">
        <v>2514</v>
      </c>
      <c r="L1090" t="s">
        <v>12</v>
      </c>
      <c r="M1090" s="4">
        <v>90475.199999999997</v>
      </c>
      <c r="N1090" t="s">
        <v>13</v>
      </c>
      <c r="Q1090" s="2">
        <v>45645</v>
      </c>
      <c r="R1090" s="5"/>
    </row>
    <row r="1091" spans="1:18" x14ac:dyDescent="0.25">
      <c r="A1091">
        <v>8330978756</v>
      </c>
      <c r="B1091">
        <v>10</v>
      </c>
      <c r="C1091">
        <v>4000001</v>
      </c>
      <c r="E1091">
        <v>5000000687</v>
      </c>
      <c r="F1091" t="s">
        <v>402</v>
      </c>
      <c r="G1091" t="s">
        <v>106</v>
      </c>
      <c r="H1091" t="s">
        <v>11</v>
      </c>
      <c r="I1091">
        <v>353887646</v>
      </c>
      <c r="J1091" t="s">
        <v>409</v>
      </c>
      <c r="K1091" s="3">
        <v>1684</v>
      </c>
      <c r="L1091" t="s">
        <v>12</v>
      </c>
      <c r="M1091" s="4">
        <v>45237.599999999999</v>
      </c>
      <c r="N1091" t="s">
        <v>13</v>
      </c>
      <c r="Q1091" s="2">
        <v>45652</v>
      </c>
      <c r="R1091" s="5"/>
    </row>
    <row r="1094" spans="1:18" x14ac:dyDescent="0.25">
      <c r="M1094" t="s">
        <v>417</v>
      </c>
      <c r="O1094" s="4" t="s">
        <v>416</v>
      </c>
    </row>
    <row r="1095" spans="1:18" x14ac:dyDescent="0.25">
      <c r="M1095">
        <f>SUM(K:K)</f>
        <v>1658497.98</v>
      </c>
      <c r="O1095" s="4">
        <f>SUM(M:M)</f>
        <v>121608778.59999993</v>
      </c>
    </row>
    <row r="1097" spans="1:18" x14ac:dyDescent="0.25">
      <c r="I1097" s="5">
        <f>SUM(M75:M1022)</f>
        <v>108123321.3</v>
      </c>
    </row>
  </sheetData>
  <autoFilter ref="A1:Q1091" xr:uid="{70966322-A22A-4595-ACAC-55B024402E2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6B65-8174-4C3E-A271-E3271AC41014}">
  <dimension ref="A1:B4"/>
  <sheetViews>
    <sheetView workbookViewId="0">
      <selection activeCell="B25" sqref="B25"/>
    </sheetView>
  </sheetViews>
  <sheetFormatPr baseColWidth="10" defaultRowHeight="15" x14ac:dyDescent="0.25"/>
  <cols>
    <col min="1" max="1" width="14.140625" customWidth="1"/>
    <col min="2" max="2" width="34.42578125" customWidth="1"/>
  </cols>
  <sheetData>
    <row r="1" spans="1:2" x14ac:dyDescent="0.25">
      <c r="A1" s="11" t="s">
        <v>404</v>
      </c>
      <c r="B1" s="11" t="s">
        <v>403</v>
      </c>
    </row>
    <row r="2" spans="1:2" x14ac:dyDescent="0.25">
      <c r="A2" s="10">
        <v>4000001</v>
      </c>
      <c r="B2" s="10" t="s">
        <v>406</v>
      </c>
    </row>
    <row r="3" spans="1:2" x14ac:dyDescent="0.25">
      <c r="A3" s="10">
        <v>4000002</v>
      </c>
      <c r="B3" s="10" t="s">
        <v>407</v>
      </c>
    </row>
    <row r="4" spans="1:2" x14ac:dyDescent="0.25">
      <c r="A4" s="10">
        <v>4000003</v>
      </c>
      <c r="B4" s="10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</vt:lpstr>
      <vt:lpstr>Hoja4</vt:lpstr>
      <vt:lpstr>Hoja5</vt:lpstr>
      <vt:lpstr>Hoja6</vt:lpstr>
      <vt:lpstr>Hoja7</vt:lpstr>
      <vt:lpstr>Data</vt:lpstr>
      <vt:lpstr>Datos Proveedor</vt:lpstr>
    </vt:vector>
  </TitlesOfParts>
  <Company>CocaCola - KOF FEMSA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Perdigon Nuñez, Maria Alessandra</dc:creator>
  <cp:lastModifiedBy>Daniel Colín García</cp:lastModifiedBy>
  <dcterms:created xsi:type="dcterms:W3CDTF">2025-01-22T22:40:35Z</dcterms:created>
  <dcterms:modified xsi:type="dcterms:W3CDTF">2025-01-24T17:25:24Z</dcterms:modified>
</cp:coreProperties>
</file>